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als" sheetId="1" state="visible" r:id="rId1"/>
    <sheet name="Lists" sheetId="2" state="visible" r:id="rId2"/>
    <sheet name="Pipeline" sheetId="3" state="visible" r:id="rId3"/>
    <sheet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-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D4F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3" fontId="0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CDEFD8"/>
        </patternFill>
      </fill>
    </dxf>
    <dxf>
      <fill>
        <patternFill patternType="solid">
          <fgColor rgb="00F9C9C4"/>
        </patternFill>
      </fill>
    </dxf>
    <dxf>
      <fill>
        <patternFill patternType="solid">
          <fgColor rgb="00FFF1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Pipeline value by stage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'Pipeline'!C1</f>
            </strRef>
          </tx>
          <spPr>
            <a:ln>
              <a:prstDash val="solid"/>
            </a:ln>
          </spPr>
          <cat>
            <numRef>
              <f>'Pipeline'!$A$2:$A$5</f>
            </numRef>
          </cat>
          <val>
            <numRef>
              <f>'Pipeline'!$C$2:$C$5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5" customWidth="1" min="4" max="4"/>
    <col width="14" customWidth="1" min="5" max="5"/>
    <col width="12" customWidth="1" min="6" max="6"/>
    <col width="10" customWidth="1" min="7" max="7"/>
    <col width="13" customWidth="1" min="8" max="8"/>
    <col width="14" customWidth="1" min="9" max="9"/>
    <col width="13" customWidth="1" min="10" max="10"/>
    <col width="32" customWidth="1" min="11" max="11"/>
  </cols>
  <sheetData>
    <row r="1" ht="22" customHeight="1">
      <c r="A1" s="1" t="inlineStr">
        <is>
          <t>Deal</t>
        </is>
      </c>
      <c r="B1" s="1" t="inlineStr">
        <is>
          <t>Company</t>
        </is>
      </c>
      <c r="C1" s="1" t="inlineStr">
        <is>
          <t>Contact</t>
        </is>
      </c>
      <c r="D1" s="1" t="inlineStr">
        <is>
          <t>Phone</t>
        </is>
      </c>
      <c r="E1" s="1" t="inlineStr">
        <is>
          <t>Stage</t>
        </is>
      </c>
      <c r="F1" s="1" t="inlineStr">
        <is>
          <t>Value</t>
        </is>
      </c>
      <c r="G1" s="1" t="inlineStr">
        <is>
          <t>Win chance</t>
        </is>
      </c>
      <c r="H1" s="1" t="inlineStr">
        <is>
          <t>Weighted value</t>
        </is>
      </c>
      <c r="I1" s="1" t="inlineStr">
        <is>
          <t>Expected close</t>
        </is>
      </c>
      <c r="J1" s="1" t="inlineStr">
        <is>
          <t>Owner</t>
        </is>
      </c>
      <c r="K1" s="1" t="inlineStr">
        <is>
          <t>Next step</t>
        </is>
      </c>
    </row>
    <row r="2">
      <c r="A2" t="inlineStr">
        <is>
          <t>Sample deal A</t>
        </is>
      </c>
      <c r="B2" t="inlineStr">
        <is>
          <t>Sample Co</t>
        </is>
      </c>
      <c r="C2" t="inlineStr">
        <is>
          <t>Contact A</t>
        </is>
      </c>
      <c r="D2" s="2" t="inlineStr">
        <is>
          <t>1111100001</t>
        </is>
      </c>
      <c r="E2" t="inlineStr">
        <is>
          <t>Proposal</t>
        </is>
      </c>
      <c r="F2" s="3" t="n">
        <v>60000</v>
      </c>
      <c r="G2" s="4">
        <f>IF(E2="","",INDEX(Lists!$B$2:$B$7,MATCH(E2,Lists!$A$2:$A$7,0)))</f>
        <v/>
      </c>
      <c r="H2" s="3">
        <f>IF(OR(F2="",G2=""),"",F2*G2)</f>
        <v/>
      </c>
      <c r="I2" s="5" t="n">
        <v>46321</v>
      </c>
      <c r="J2" t="inlineStr">
        <is>
          <t>Owner 1</t>
        </is>
      </c>
      <c r="K2" t="inlineStr">
        <is>
          <t>Revised quote by Friday</t>
        </is>
      </c>
    </row>
    <row r="3">
      <c r="A3" t="inlineStr">
        <is>
          <t>Sample deal B</t>
        </is>
      </c>
      <c r="B3" t="inlineStr">
        <is>
          <t>Demo Traders</t>
        </is>
      </c>
      <c r="C3" t="inlineStr">
        <is>
          <t>Contact B</t>
        </is>
      </c>
      <c r="D3" s="2" t="inlineStr">
        <is>
          <t>1111100002</t>
        </is>
      </c>
      <c r="E3" t="inlineStr">
        <is>
          <t>Qualified</t>
        </is>
      </c>
      <c r="F3" s="3" t="n">
        <v>25000</v>
      </c>
      <c r="G3" s="4">
        <f>IF(E3="","",INDEX(Lists!$B$2:$B$7,MATCH(E3,Lists!$A$2:$A$7,0)))</f>
        <v/>
      </c>
      <c r="H3" s="3">
        <f>IF(OR(F3="",G3=""),"",F3*G3)</f>
        <v/>
      </c>
      <c r="I3" s="5" t="n">
        <v>46341</v>
      </c>
      <c r="J3" t="inlineStr">
        <is>
          <t>Owner 2</t>
        </is>
      </c>
      <c r="K3" t="inlineStr">
        <is>
          <t>Site visit</t>
        </is>
      </c>
    </row>
    <row r="4">
      <c r="A4" t="inlineStr">
        <is>
          <t>Sample deal C</t>
        </is>
      </c>
      <c r="B4" t="inlineStr">
        <is>
          <t>Example Ltd</t>
        </is>
      </c>
      <c r="C4" t="inlineStr">
        <is>
          <t>Contact C</t>
        </is>
      </c>
      <c r="D4" s="2" t="inlineStr">
        <is>
          <t>1111100003</t>
        </is>
      </c>
      <c r="E4" t="inlineStr">
        <is>
          <t>Negotiation</t>
        </is>
      </c>
      <c r="F4" s="3" t="n">
        <v>90000</v>
      </c>
      <c r="G4" s="4">
        <f>IF(E4="","",INDEX(Lists!$B$2:$B$7,MATCH(E4,Lists!$A$2:$A$7,0)))</f>
        <v/>
      </c>
      <c r="H4" s="3">
        <f>IF(OR(F4="",G4=""),"",F4*G4)</f>
        <v/>
      </c>
      <c r="I4" s="5" t="n">
        <v>46309</v>
      </c>
      <c r="J4" t="inlineStr">
        <is>
          <t>Owner 1</t>
        </is>
      </c>
      <c r="K4" t="inlineStr">
        <is>
          <t>Close date passed: call today</t>
        </is>
      </c>
    </row>
    <row r="5">
      <c r="D5" s="2" t="n"/>
      <c r="F5" s="3" t="n"/>
      <c r="G5" s="4">
        <f>IF(E5="","",INDEX(Lists!$B$2:$B$7,MATCH(E5,Lists!$A$2:$A$7,0)))</f>
        <v/>
      </c>
      <c r="H5" s="3">
        <f>IF(OR(F5="",G5=""),"",F5*G5)</f>
        <v/>
      </c>
      <c r="I5" s="5" t="n"/>
    </row>
    <row r="6">
      <c r="D6" s="2" t="n"/>
      <c r="F6" s="3" t="n"/>
      <c r="G6" s="4">
        <f>IF(E6="","",INDEX(Lists!$B$2:$B$7,MATCH(E6,Lists!$A$2:$A$7,0)))</f>
        <v/>
      </c>
      <c r="H6" s="3">
        <f>IF(OR(F6="",G6=""),"",F6*G6)</f>
        <v/>
      </c>
      <c r="I6" s="5" t="n"/>
    </row>
    <row r="7">
      <c r="D7" s="2" t="n"/>
      <c r="F7" s="3" t="n"/>
      <c r="G7" s="4">
        <f>IF(E7="","",INDEX(Lists!$B$2:$B$7,MATCH(E7,Lists!$A$2:$A$7,0)))</f>
        <v/>
      </c>
      <c r="H7" s="3">
        <f>IF(OR(F7="",G7=""),"",F7*G7)</f>
        <v/>
      </c>
      <c r="I7" s="5" t="n"/>
    </row>
    <row r="8">
      <c r="D8" s="2" t="n"/>
      <c r="F8" s="3" t="n"/>
      <c r="G8" s="4">
        <f>IF(E8="","",INDEX(Lists!$B$2:$B$7,MATCH(E8,Lists!$A$2:$A$7,0)))</f>
        <v/>
      </c>
      <c r="H8" s="3">
        <f>IF(OR(F8="",G8=""),"",F8*G8)</f>
        <v/>
      </c>
      <c r="I8" s="5" t="n"/>
    </row>
    <row r="9">
      <c r="D9" s="2" t="n"/>
      <c r="F9" s="3" t="n"/>
      <c r="G9" s="4">
        <f>IF(E9="","",INDEX(Lists!$B$2:$B$7,MATCH(E9,Lists!$A$2:$A$7,0)))</f>
        <v/>
      </c>
      <c r="H9" s="3">
        <f>IF(OR(F9="",G9=""),"",F9*G9)</f>
        <v/>
      </c>
      <c r="I9" s="5" t="n"/>
    </row>
    <row r="10">
      <c r="D10" s="2" t="n"/>
      <c r="F10" s="3" t="n"/>
      <c r="G10" s="4">
        <f>IF(E10="","",INDEX(Lists!$B$2:$B$7,MATCH(E10,Lists!$A$2:$A$7,0)))</f>
        <v/>
      </c>
      <c r="H10" s="3">
        <f>IF(OR(F10="",G10=""),"",F10*G10)</f>
        <v/>
      </c>
      <c r="I10" s="5" t="n"/>
    </row>
    <row r="11">
      <c r="D11" s="2" t="n"/>
      <c r="F11" s="3" t="n"/>
      <c r="G11" s="4">
        <f>IF(E11="","",INDEX(Lists!$B$2:$B$7,MATCH(E11,Lists!$A$2:$A$7,0)))</f>
        <v/>
      </c>
      <c r="H11" s="3">
        <f>IF(OR(F11="",G11=""),"",F11*G11)</f>
        <v/>
      </c>
      <c r="I11" s="5" t="n"/>
    </row>
    <row r="12">
      <c r="D12" s="2" t="n"/>
      <c r="F12" s="3" t="n"/>
      <c r="G12" s="4">
        <f>IF(E12="","",INDEX(Lists!$B$2:$B$7,MATCH(E12,Lists!$A$2:$A$7,0)))</f>
        <v/>
      </c>
      <c r="H12" s="3">
        <f>IF(OR(F12="",G12=""),"",F12*G12)</f>
        <v/>
      </c>
      <c r="I12" s="5" t="n"/>
    </row>
    <row r="13">
      <c r="D13" s="2" t="n"/>
      <c r="F13" s="3" t="n"/>
      <c r="G13" s="4">
        <f>IF(E13="","",INDEX(Lists!$B$2:$B$7,MATCH(E13,Lists!$A$2:$A$7,0)))</f>
        <v/>
      </c>
      <c r="H13" s="3">
        <f>IF(OR(F13="",G13=""),"",F13*G13)</f>
        <v/>
      </c>
      <c r="I13" s="5" t="n"/>
    </row>
    <row r="14">
      <c r="D14" s="2" t="n"/>
      <c r="F14" s="3" t="n"/>
      <c r="G14" s="4">
        <f>IF(E14="","",INDEX(Lists!$B$2:$B$7,MATCH(E14,Lists!$A$2:$A$7,0)))</f>
        <v/>
      </c>
      <c r="H14" s="3">
        <f>IF(OR(F14="",G14=""),"",F14*G14)</f>
        <v/>
      </c>
      <c r="I14" s="5" t="n"/>
    </row>
    <row r="15">
      <c r="D15" s="2" t="n"/>
      <c r="F15" s="3" t="n"/>
      <c r="G15" s="4">
        <f>IF(E15="","",INDEX(Lists!$B$2:$B$7,MATCH(E15,Lists!$A$2:$A$7,0)))</f>
        <v/>
      </c>
      <c r="H15" s="3">
        <f>IF(OR(F15="",G15=""),"",F15*G15)</f>
        <v/>
      </c>
      <c r="I15" s="5" t="n"/>
    </row>
    <row r="16">
      <c r="D16" s="2" t="n"/>
      <c r="F16" s="3" t="n"/>
      <c r="G16" s="4">
        <f>IF(E16="","",INDEX(Lists!$B$2:$B$7,MATCH(E16,Lists!$A$2:$A$7,0)))</f>
        <v/>
      </c>
      <c r="H16" s="3">
        <f>IF(OR(F16="",G16=""),"",F16*G16)</f>
        <v/>
      </c>
      <c r="I16" s="5" t="n"/>
    </row>
    <row r="17">
      <c r="D17" s="2" t="n"/>
      <c r="F17" s="3" t="n"/>
      <c r="G17" s="4">
        <f>IF(E17="","",INDEX(Lists!$B$2:$B$7,MATCH(E17,Lists!$A$2:$A$7,0)))</f>
        <v/>
      </c>
      <c r="H17" s="3">
        <f>IF(OR(F17="",G17=""),"",F17*G17)</f>
        <v/>
      </c>
      <c r="I17" s="5" t="n"/>
    </row>
    <row r="18">
      <c r="D18" s="2" t="n"/>
      <c r="F18" s="3" t="n"/>
      <c r="G18" s="4">
        <f>IF(E18="","",INDEX(Lists!$B$2:$B$7,MATCH(E18,Lists!$A$2:$A$7,0)))</f>
        <v/>
      </c>
      <c r="H18" s="3">
        <f>IF(OR(F18="",G18=""),"",F18*G18)</f>
        <v/>
      </c>
      <c r="I18" s="5" t="n"/>
    </row>
    <row r="19">
      <c r="D19" s="2" t="n"/>
      <c r="F19" s="3" t="n"/>
      <c r="G19" s="4">
        <f>IF(E19="","",INDEX(Lists!$B$2:$B$7,MATCH(E19,Lists!$A$2:$A$7,0)))</f>
        <v/>
      </c>
      <c r="H19" s="3">
        <f>IF(OR(F19="",G19=""),"",F19*G19)</f>
        <v/>
      </c>
      <c r="I19" s="5" t="n"/>
    </row>
    <row r="20">
      <c r="D20" s="2" t="n"/>
      <c r="F20" s="3" t="n"/>
      <c r="G20" s="4">
        <f>IF(E20="","",INDEX(Lists!$B$2:$B$7,MATCH(E20,Lists!$A$2:$A$7,0)))</f>
        <v/>
      </c>
      <c r="H20" s="3">
        <f>IF(OR(F20="",G20=""),"",F20*G20)</f>
        <v/>
      </c>
      <c r="I20" s="5" t="n"/>
    </row>
    <row r="21">
      <c r="D21" s="2" t="n"/>
      <c r="F21" s="3" t="n"/>
      <c r="G21" s="4">
        <f>IF(E21="","",INDEX(Lists!$B$2:$B$7,MATCH(E21,Lists!$A$2:$A$7,0)))</f>
        <v/>
      </c>
      <c r="H21" s="3">
        <f>IF(OR(F21="",G21=""),"",F21*G21)</f>
        <v/>
      </c>
      <c r="I21" s="5" t="n"/>
    </row>
    <row r="22">
      <c r="D22" s="2" t="n"/>
      <c r="F22" s="3" t="n"/>
      <c r="G22" s="4">
        <f>IF(E22="","",INDEX(Lists!$B$2:$B$7,MATCH(E22,Lists!$A$2:$A$7,0)))</f>
        <v/>
      </c>
      <c r="H22" s="3">
        <f>IF(OR(F22="",G22=""),"",F22*G22)</f>
        <v/>
      </c>
      <c r="I22" s="5" t="n"/>
    </row>
    <row r="23">
      <c r="D23" s="2" t="n"/>
      <c r="F23" s="3" t="n"/>
      <c r="G23" s="4">
        <f>IF(E23="","",INDEX(Lists!$B$2:$B$7,MATCH(E23,Lists!$A$2:$A$7,0)))</f>
        <v/>
      </c>
      <c r="H23" s="3">
        <f>IF(OR(F23="",G23=""),"",F23*G23)</f>
        <v/>
      </c>
      <c r="I23" s="5" t="n"/>
    </row>
    <row r="24">
      <c r="D24" s="2" t="n"/>
      <c r="F24" s="3" t="n"/>
      <c r="G24" s="4">
        <f>IF(E24="","",INDEX(Lists!$B$2:$B$7,MATCH(E24,Lists!$A$2:$A$7,0)))</f>
        <v/>
      </c>
      <c r="H24" s="3">
        <f>IF(OR(F24="",G24=""),"",F24*G24)</f>
        <v/>
      </c>
      <c r="I24" s="5" t="n"/>
    </row>
    <row r="25">
      <c r="D25" s="2" t="n"/>
      <c r="F25" s="3" t="n"/>
      <c r="G25" s="4">
        <f>IF(E25="","",INDEX(Lists!$B$2:$B$7,MATCH(E25,Lists!$A$2:$A$7,0)))</f>
        <v/>
      </c>
      <c r="H25" s="3">
        <f>IF(OR(F25="",G25=""),"",F25*G25)</f>
        <v/>
      </c>
      <c r="I25" s="5" t="n"/>
    </row>
    <row r="26">
      <c r="D26" s="2" t="n"/>
      <c r="F26" s="3" t="n"/>
      <c r="G26" s="4">
        <f>IF(E26="","",INDEX(Lists!$B$2:$B$7,MATCH(E26,Lists!$A$2:$A$7,0)))</f>
        <v/>
      </c>
      <c r="H26" s="3">
        <f>IF(OR(F26="",G26=""),"",F26*G26)</f>
        <v/>
      </c>
      <c r="I26" s="5" t="n"/>
    </row>
    <row r="27">
      <c r="D27" s="2" t="n"/>
      <c r="F27" s="3" t="n"/>
      <c r="G27" s="4">
        <f>IF(E27="","",INDEX(Lists!$B$2:$B$7,MATCH(E27,Lists!$A$2:$A$7,0)))</f>
        <v/>
      </c>
      <c r="H27" s="3">
        <f>IF(OR(F27="",G27=""),"",F27*G27)</f>
        <v/>
      </c>
      <c r="I27" s="5" t="n"/>
    </row>
    <row r="28">
      <c r="D28" s="2" t="n"/>
      <c r="F28" s="3" t="n"/>
      <c r="G28" s="4">
        <f>IF(E28="","",INDEX(Lists!$B$2:$B$7,MATCH(E28,Lists!$A$2:$A$7,0)))</f>
        <v/>
      </c>
      <c r="H28" s="3">
        <f>IF(OR(F28="",G28=""),"",F28*G28)</f>
        <v/>
      </c>
      <c r="I28" s="5" t="n"/>
    </row>
    <row r="29">
      <c r="D29" s="2" t="n"/>
      <c r="F29" s="3" t="n"/>
      <c r="G29" s="4">
        <f>IF(E29="","",INDEX(Lists!$B$2:$B$7,MATCH(E29,Lists!$A$2:$A$7,0)))</f>
        <v/>
      </c>
      <c r="H29" s="3">
        <f>IF(OR(F29="",G29=""),"",F29*G29)</f>
        <v/>
      </c>
      <c r="I29" s="5" t="n"/>
    </row>
    <row r="30">
      <c r="D30" s="2" t="n"/>
      <c r="F30" s="3" t="n"/>
      <c r="G30" s="4">
        <f>IF(E30="","",INDEX(Lists!$B$2:$B$7,MATCH(E30,Lists!$A$2:$A$7,0)))</f>
        <v/>
      </c>
      <c r="H30" s="3">
        <f>IF(OR(F30="",G30=""),"",F30*G30)</f>
        <v/>
      </c>
      <c r="I30" s="5" t="n"/>
    </row>
    <row r="31">
      <c r="D31" s="2" t="n"/>
      <c r="F31" s="3" t="n"/>
      <c r="G31" s="4">
        <f>IF(E31="","",INDEX(Lists!$B$2:$B$7,MATCH(E31,Lists!$A$2:$A$7,0)))</f>
        <v/>
      </c>
      <c r="H31" s="3">
        <f>IF(OR(F31="",G31=""),"",F31*G31)</f>
        <v/>
      </c>
      <c r="I31" s="5" t="n"/>
    </row>
    <row r="32">
      <c r="D32" s="2" t="n"/>
      <c r="F32" s="3" t="n"/>
      <c r="G32" s="4">
        <f>IF(E32="","",INDEX(Lists!$B$2:$B$7,MATCH(E32,Lists!$A$2:$A$7,0)))</f>
        <v/>
      </c>
      <c r="H32" s="3">
        <f>IF(OR(F32="",G32=""),"",F32*G32)</f>
        <v/>
      </c>
      <c r="I32" s="5" t="n"/>
    </row>
    <row r="33">
      <c r="D33" s="2" t="n"/>
      <c r="F33" s="3" t="n"/>
      <c r="G33" s="4">
        <f>IF(E33="","",INDEX(Lists!$B$2:$B$7,MATCH(E33,Lists!$A$2:$A$7,0)))</f>
        <v/>
      </c>
      <c r="H33" s="3">
        <f>IF(OR(F33="",G33=""),"",F33*G33)</f>
        <v/>
      </c>
      <c r="I33" s="5" t="n"/>
    </row>
    <row r="34">
      <c r="D34" s="2" t="n"/>
      <c r="F34" s="3" t="n"/>
      <c r="G34" s="4">
        <f>IF(E34="","",INDEX(Lists!$B$2:$B$7,MATCH(E34,Lists!$A$2:$A$7,0)))</f>
        <v/>
      </c>
      <c r="H34" s="3">
        <f>IF(OR(F34="",G34=""),"",F34*G34)</f>
        <v/>
      </c>
      <c r="I34" s="5" t="n"/>
    </row>
    <row r="35">
      <c r="D35" s="2" t="n"/>
      <c r="F35" s="3" t="n"/>
      <c r="G35" s="4">
        <f>IF(E35="","",INDEX(Lists!$B$2:$B$7,MATCH(E35,Lists!$A$2:$A$7,0)))</f>
        <v/>
      </c>
      <c r="H35" s="3">
        <f>IF(OR(F35="",G35=""),"",F35*G35)</f>
        <v/>
      </c>
      <c r="I35" s="5" t="n"/>
    </row>
    <row r="36">
      <c r="D36" s="2" t="n"/>
      <c r="F36" s="3" t="n"/>
      <c r="G36" s="4">
        <f>IF(E36="","",INDEX(Lists!$B$2:$B$7,MATCH(E36,Lists!$A$2:$A$7,0)))</f>
        <v/>
      </c>
      <c r="H36" s="3">
        <f>IF(OR(F36="",G36=""),"",F36*G36)</f>
        <v/>
      </c>
      <c r="I36" s="5" t="n"/>
    </row>
    <row r="37">
      <c r="D37" s="2" t="n"/>
      <c r="F37" s="3" t="n"/>
      <c r="G37" s="4">
        <f>IF(E37="","",INDEX(Lists!$B$2:$B$7,MATCH(E37,Lists!$A$2:$A$7,0)))</f>
        <v/>
      </c>
      <c r="H37" s="3">
        <f>IF(OR(F37="",G37=""),"",F37*G37)</f>
        <v/>
      </c>
      <c r="I37" s="5" t="n"/>
    </row>
    <row r="38">
      <c r="D38" s="2" t="n"/>
      <c r="F38" s="3" t="n"/>
      <c r="G38" s="4">
        <f>IF(E38="","",INDEX(Lists!$B$2:$B$7,MATCH(E38,Lists!$A$2:$A$7,0)))</f>
        <v/>
      </c>
      <c r="H38" s="3">
        <f>IF(OR(F38="",G38=""),"",F38*G38)</f>
        <v/>
      </c>
      <c r="I38" s="5" t="n"/>
    </row>
    <row r="39">
      <c r="D39" s="2" t="n"/>
      <c r="F39" s="3" t="n"/>
      <c r="G39" s="4">
        <f>IF(E39="","",INDEX(Lists!$B$2:$B$7,MATCH(E39,Lists!$A$2:$A$7,0)))</f>
        <v/>
      </c>
      <c r="H39" s="3">
        <f>IF(OR(F39="",G39=""),"",F39*G39)</f>
        <v/>
      </c>
      <c r="I39" s="5" t="n"/>
    </row>
    <row r="40">
      <c r="D40" s="2" t="n"/>
      <c r="F40" s="3" t="n"/>
      <c r="G40" s="4">
        <f>IF(E40="","",INDEX(Lists!$B$2:$B$7,MATCH(E40,Lists!$A$2:$A$7,0)))</f>
        <v/>
      </c>
      <c r="H40" s="3">
        <f>IF(OR(F40="",G40=""),"",F40*G40)</f>
        <v/>
      </c>
      <c r="I40" s="5" t="n"/>
    </row>
    <row r="41">
      <c r="D41" s="2" t="n"/>
      <c r="F41" s="3" t="n"/>
      <c r="G41" s="4">
        <f>IF(E41="","",INDEX(Lists!$B$2:$B$7,MATCH(E41,Lists!$A$2:$A$7,0)))</f>
        <v/>
      </c>
      <c r="H41" s="3">
        <f>IF(OR(F41="",G41=""),"",F41*G41)</f>
        <v/>
      </c>
      <c r="I41" s="5" t="n"/>
    </row>
    <row r="42">
      <c r="D42" s="2" t="n"/>
      <c r="F42" s="3" t="n"/>
      <c r="G42" s="4">
        <f>IF(E42="","",INDEX(Lists!$B$2:$B$7,MATCH(E42,Lists!$A$2:$A$7,0)))</f>
        <v/>
      </c>
      <c r="H42" s="3">
        <f>IF(OR(F42="",G42=""),"",F42*G42)</f>
        <v/>
      </c>
      <c r="I42" s="5" t="n"/>
    </row>
    <row r="43">
      <c r="D43" s="2" t="n"/>
      <c r="F43" s="3" t="n"/>
      <c r="G43" s="4">
        <f>IF(E43="","",INDEX(Lists!$B$2:$B$7,MATCH(E43,Lists!$A$2:$A$7,0)))</f>
        <v/>
      </c>
      <c r="H43" s="3">
        <f>IF(OR(F43="",G43=""),"",F43*G43)</f>
        <v/>
      </c>
      <c r="I43" s="5" t="n"/>
    </row>
    <row r="44">
      <c r="D44" s="2" t="n"/>
      <c r="F44" s="3" t="n"/>
      <c r="G44" s="4">
        <f>IF(E44="","",INDEX(Lists!$B$2:$B$7,MATCH(E44,Lists!$A$2:$A$7,0)))</f>
        <v/>
      </c>
      <c r="H44" s="3">
        <f>IF(OR(F44="",G44=""),"",F44*G44)</f>
        <v/>
      </c>
      <c r="I44" s="5" t="n"/>
    </row>
    <row r="45">
      <c r="D45" s="2" t="n"/>
      <c r="F45" s="3" t="n"/>
      <c r="G45" s="4">
        <f>IF(E45="","",INDEX(Lists!$B$2:$B$7,MATCH(E45,Lists!$A$2:$A$7,0)))</f>
        <v/>
      </c>
      <c r="H45" s="3">
        <f>IF(OR(F45="",G45=""),"",F45*G45)</f>
        <v/>
      </c>
      <c r="I45" s="5" t="n"/>
    </row>
    <row r="46">
      <c r="D46" s="2" t="n"/>
      <c r="F46" s="3" t="n"/>
      <c r="G46" s="4">
        <f>IF(E46="","",INDEX(Lists!$B$2:$B$7,MATCH(E46,Lists!$A$2:$A$7,0)))</f>
        <v/>
      </c>
      <c r="H46" s="3">
        <f>IF(OR(F46="",G46=""),"",F46*G46)</f>
        <v/>
      </c>
      <c r="I46" s="5" t="n"/>
    </row>
    <row r="47">
      <c r="D47" s="2" t="n"/>
      <c r="F47" s="3" t="n"/>
      <c r="G47" s="4">
        <f>IF(E47="","",INDEX(Lists!$B$2:$B$7,MATCH(E47,Lists!$A$2:$A$7,0)))</f>
        <v/>
      </c>
      <c r="H47" s="3">
        <f>IF(OR(F47="",G47=""),"",F47*G47)</f>
        <v/>
      </c>
      <c r="I47" s="5" t="n"/>
    </row>
    <row r="48">
      <c r="D48" s="2" t="n"/>
      <c r="F48" s="3" t="n"/>
      <c r="G48" s="4">
        <f>IF(E48="","",INDEX(Lists!$B$2:$B$7,MATCH(E48,Lists!$A$2:$A$7,0)))</f>
        <v/>
      </c>
      <c r="H48" s="3">
        <f>IF(OR(F48="",G48=""),"",F48*G48)</f>
        <v/>
      </c>
      <c r="I48" s="5" t="n"/>
    </row>
    <row r="49">
      <c r="D49" s="2" t="n"/>
      <c r="F49" s="3" t="n"/>
      <c r="G49" s="4">
        <f>IF(E49="","",INDEX(Lists!$B$2:$B$7,MATCH(E49,Lists!$A$2:$A$7,0)))</f>
        <v/>
      </c>
      <c r="H49" s="3">
        <f>IF(OR(F49="",G49=""),"",F49*G49)</f>
        <v/>
      </c>
      <c r="I49" s="5" t="n"/>
    </row>
    <row r="50">
      <c r="D50" s="2" t="n"/>
      <c r="F50" s="3" t="n"/>
      <c r="G50" s="4">
        <f>IF(E50="","",INDEX(Lists!$B$2:$B$7,MATCH(E50,Lists!$A$2:$A$7,0)))</f>
        <v/>
      </c>
      <c r="H50" s="3">
        <f>IF(OR(F50="",G50=""),"",F50*G50)</f>
        <v/>
      </c>
      <c r="I50" s="5" t="n"/>
    </row>
    <row r="51">
      <c r="D51" s="2" t="n"/>
      <c r="F51" s="3" t="n"/>
      <c r="G51" s="4">
        <f>IF(E51="","",INDEX(Lists!$B$2:$B$7,MATCH(E51,Lists!$A$2:$A$7,0)))</f>
        <v/>
      </c>
      <c r="H51" s="3">
        <f>IF(OR(F51="",G51=""),"",F51*G51)</f>
        <v/>
      </c>
      <c r="I51" s="5" t="n"/>
    </row>
    <row r="52">
      <c r="D52" s="2" t="n"/>
      <c r="F52" s="3" t="n"/>
      <c r="G52" s="4">
        <f>IF(E52="","",INDEX(Lists!$B$2:$B$7,MATCH(E52,Lists!$A$2:$A$7,0)))</f>
        <v/>
      </c>
      <c r="H52" s="3">
        <f>IF(OR(F52="",G52=""),"",F52*G52)</f>
        <v/>
      </c>
      <c r="I52" s="5" t="n"/>
    </row>
    <row r="53">
      <c r="D53" s="2" t="n"/>
      <c r="F53" s="3" t="n"/>
      <c r="G53" s="4">
        <f>IF(E53="","",INDEX(Lists!$B$2:$B$7,MATCH(E53,Lists!$A$2:$A$7,0)))</f>
        <v/>
      </c>
      <c r="H53" s="3">
        <f>IF(OR(F53="",G53=""),"",F53*G53)</f>
        <v/>
      </c>
      <c r="I53" s="5" t="n"/>
    </row>
    <row r="54">
      <c r="D54" s="2" t="n"/>
      <c r="F54" s="3" t="n"/>
      <c r="G54" s="4">
        <f>IF(E54="","",INDEX(Lists!$B$2:$B$7,MATCH(E54,Lists!$A$2:$A$7,0)))</f>
        <v/>
      </c>
      <c r="H54" s="3">
        <f>IF(OR(F54="",G54=""),"",F54*G54)</f>
        <v/>
      </c>
      <c r="I54" s="5" t="n"/>
    </row>
    <row r="55">
      <c r="D55" s="2" t="n"/>
      <c r="F55" s="3" t="n"/>
      <c r="G55" s="4">
        <f>IF(E55="","",INDEX(Lists!$B$2:$B$7,MATCH(E55,Lists!$A$2:$A$7,0)))</f>
        <v/>
      </c>
      <c r="H55" s="3">
        <f>IF(OR(F55="",G55=""),"",F55*G55)</f>
        <v/>
      </c>
      <c r="I55" s="5" t="n"/>
    </row>
    <row r="56">
      <c r="D56" s="2" t="n"/>
      <c r="F56" s="3" t="n"/>
      <c r="G56" s="4">
        <f>IF(E56="","",INDEX(Lists!$B$2:$B$7,MATCH(E56,Lists!$A$2:$A$7,0)))</f>
        <v/>
      </c>
      <c r="H56" s="3">
        <f>IF(OR(F56="",G56=""),"",F56*G56)</f>
        <v/>
      </c>
      <c r="I56" s="5" t="n"/>
    </row>
    <row r="57">
      <c r="D57" s="2" t="n"/>
      <c r="F57" s="3" t="n"/>
      <c r="G57" s="4">
        <f>IF(E57="","",INDEX(Lists!$B$2:$B$7,MATCH(E57,Lists!$A$2:$A$7,0)))</f>
        <v/>
      </c>
      <c r="H57" s="3">
        <f>IF(OR(F57="",G57=""),"",F57*G57)</f>
        <v/>
      </c>
      <c r="I57" s="5" t="n"/>
    </row>
    <row r="58">
      <c r="D58" s="2" t="n"/>
      <c r="F58" s="3" t="n"/>
      <c r="G58" s="4">
        <f>IF(E58="","",INDEX(Lists!$B$2:$B$7,MATCH(E58,Lists!$A$2:$A$7,0)))</f>
        <v/>
      </c>
      <c r="H58" s="3">
        <f>IF(OR(F58="",G58=""),"",F58*G58)</f>
        <v/>
      </c>
      <c r="I58" s="5" t="n"/>
    </row>
    <row r="59">
      <c r="D59" s="2" t="n"/>
      <c r="F59" s="3" t="n"/>
      <c r="G59" s="4">
        <f>IF(E59="","",INDEX(Lists!$B$2:$B$7,MATCH(E59,Lists!$A$2:$A$7,0)))</f>
        <v/>
      </c>
      <c r="H59" s="3">
        <f>IF(OR(F59="",G59=""),"",F59*G59)</f>
        <v/>
      </c>
      <c r="I59" s="5" t="n"/>
    </row>
    <row r="60">
      <c r="D60" s="2" t="n"/>
      <c r="F60" s="3" t="n"/>
      <c r="G60" s="4">
        <f>IF(E60="","",INDEX(Lists!$B$2:$B$7,MATCH(E60,Lists!$A$2:$A$7,0)))</f>
        <v/>
      </c>
      <c r="H60" s="3">
        <f>IF(OR(F60="",G60=""),"",F60*G60)</f>
        <v/>
      </c>
      <c r="I60" s="5" t="n"/>
    </row>
    <row r="61">
      <c r="D61" s="2" t="n"/>
      <c r="F61" s="3" t="n"/>
      <c r="G61" s="4">
        <f>IF(E61="","",INDEX(Lists!$B$2:$B$7,MATCH(E61,Lists!$A$2:$A$7,0)))</f>
        <v/>
      </c>
      <c r="H61" s="3">
        <f>IF(OR(F61="",G61=""),"",F61*G61)</f>
        <v/>
      </c>
      <c r="I61" s="5" t="n"/>
    </row>
    <row r="62">
      <c r="D62" s="2" t="n"/>
      <c r="F62" s="3" t="n"/>
      <c r="G62" s="4">
        <f>IF(E62="","",INDEX(Lists!$B$2:$B$7,MATCH(E62,Lists!$A$2:$A$7,0)))</f>
        <v/>
      </c>
      <c r="H62" s="3">
        <f>IF(OR(F62="",G62=""),"",F62*G62)</f>
        <v/>
      </c>
      <c r="I62" s="5" t="n"/>
    </row>
    <row r="63">
      <c r="D63" s="2" t="n"/>
      <c r="F63" s="3" t="n"/>
      <c r="G63" s="4">
        <f>IF(E63="","",INDEX(Lists!$B$2:$B$7,MATCH(E63,Lists!$A$2:$A$7,0)))</f>
        <v/>
      </c>
      <c r="H63" s="3">
        <f>IF(OR(F63="",G63=""),"",F63*G63)</f>
        <v/>
      </c>
      <c r="I63" s="5" t="n"/>
    </row>
    <row r="64">
      <c r="D64" s="2" t="n"/>
      <c r="F64" s="3" t="n"/>
      <c r="G64" s="4">
        <f>IF(E64="","",INDEX(Lists!$B$2:$B$7,MATCH(E64,Lists!$A$2:$A$7,0)))</f>
        <v/>
      </c>
      <c r="H64" s="3">
        <f>IF(OR(F64="",G64=""),"",F64*G64)</f>
        <v/>
      </c>
      <c r="I64" s="5" t="n"/>
    </row>
    <row r="65">
      <c r="D65" s="2" t="n"/>
      <c r="F65" s="3" t="n"/>
      <c r="G65" s="4">
        <f>IF(E65="","",INDEX(Lists!$B$2:$B$7,MATCH(E65,Lists!$A$2:$A$7,0)))</f>
        <v/>
      </c>
      <c r="H65" s="3">
        <f>IF(OR(F65="",G65=""),"",F65*G65)</f>
        <v/>
      </c>
      <c r="I65" s="5" t="n"/>
    </row>
    <row r="66">
      <c r="D66" s="2" t="n"/>
      <c r="F66" s="3" t="n"/>
      <c r="G66" s="4">
        <f>IF(E66="","",INDEX(Lists!$B$2:$B$7,MATCH(E66,Lists!$A$2:$A$7,0)))</f>
        <v/>
      </c>
      <c r="H66" s="3">
        <f>IF(OR(F66="",G66=""),"",F66*G66)</f>
        <v/>
      </c>
      <c r="I66" s="5" t="n"/>
    </row>
    <row r="67">
      <c r="D67" s="2" t="n"/>
      <c r="F67" s="3" t="n"/>
      <c r="G67" s="4">
        <f>IF(E67="","",INDEX(Lists!$B$2:$B$7,MATCH(E67,Lists!$A$2:$A$7,0)))</f>
        <v/>
      </c>
      <c r="H67" s="3">
        <f>IF(OR(F67="",G67=""),"",F67*G67)</f>
        <v/>
      </c>
      <c r="I67" s="5" t="n"/>
    </row>
    <row r="68">
      <c r="D68" s="2" t="n"/>
      <c r="F68" s="3" t="n"/>
      <c r="G68" s="4">
        <f>IF(E68="","",INDEX(Lists!$B$2:$B$7,MATCH(E68,Lists!$A$2:$A$7,0)))</f>
        <v/>
      </c>
      <c r="H68" s="3">
        <f>IF(OR(F68="",G68=""),"",F68*G68)</f>
        <v/>
      </c>
      <c r="I68" s="5" t="n"/>
    </row>
    <row r="69">
      <c r="D69" s="2" t="n"/>
      <c r="F69" s="3" t="n"/>
      <c r="G69" s="4">
        <f>IF(E69="","",INDEX(Lists!$B$2:$B$7,MATCH(E69,Lists!$A$2:$A$7,0)))</f>
        <v/>
      </c>
      <c r="H69" s="3">
        <f>IF(OR(F69="",G69=""),"",F69*G69)</f>
        <v/>
      </c>
      <c r="I69" s="5" t="n"/>
    </row>
    <row r="70">
      <c r="D70" s="2" t="n"/>
      <c r="F70" s="3" t="n"/>
      <c r="G70" s="4">
        <f>IF(E70="","",INDEX(Lists!$B$2:$B$7,MATCH(E70,Lists!$A$2:$A$7,0)))</f>
        <v/>
      </c>
      <c r="H70" s="3">
        <f>IF(OR(F70="",G70=""),"",F70*G70)</f>
        <v/>
      </c>
      <c r="I70" s="5" t="n"/>
    </row>
    <row r="71">
      <c r="D71" s="2" t="n"/>
      <c r="F71" s="3" t="n"/>
      <c r="G71" s="4">
        <f>IF(E71="","",INDEX(Lists!$B$2:$B$7,MATCH(E71,Lists!$A$2:$A$7,0)))</f>
        <v/>
      </c>
      <c r="H71" s="3">
        <f>IF(OR(F71="",G71=""),"",F71*G71)</f>
        <v/>
      </c>
      <c r="I71" s="5" t="n"/>
    </row>
    <row r="72">
      <c r="D72" s="2" t="n"/>
      <c r="F72" s="3" t="n"/>
      <c r="G72" s="4">
        <f>IF(E72="","",INDEX(Lists!$B$2:$B$7,MATCH(E72,Lists!$A$2:$A$7,0)))</f>
        <v/>
      </c>
      <c r="H72" s="3">
        <f>IF(OR(F72="",G72=""),"",F72*G72)</f>
        <v/>
      </c>
      <c r="I72" s="5" t="n"/>
    </row>
    <row r="73">
      <c r="D73" s="2" t="n"/>
      <c r="F73" s="3" t="n"/>
      <c r="G73" s="4">
        <f>IF(E73="","",INDEX(Lists!$B$2:$B$7,MATCH(E73,Lists!$A$2:$A$7,0)))</f>
        <v/>
      </c>
      <c r="H73" s="3">
        <f>IF(OR(F73="",G73=""),"",F73*G73)</f>
        <v/>
      </c>
      <c r="I73" s="5" t="n"/>
    </row>
    <row r="74">
      <c r="D74" s="2" t="n"/>
      <c r="F74" s="3" t="n"/>
      <c r="G74" s="4">
        <f>IF(E74="","",INDEX(Lists!$B$2:$B$7,MATCH(E74,Lists!$A$2:$A$7,0)))</f>
        <v/>
      </c>
      <c r="H74" s="3">
        <f>IF(OR(F74="",G74=""),"",F74*G74)</f>
        <v/>
      </c>
      <c r="I74" s="5" t="n"/>
    </row>
    <row r="75">
      <c r="D75" s="2" t="n"/>
      <c r="F75" s="3" t="n"/>
      <c r="G75" s="4">
        <f>IF(E75="","",INDEX(Lists!$B$2:$B$7,MATCH(E75,Lists!$A$2:$A$7,0)))</f>
        <v/>
      </c>
      <c r="H75" s="3">
        <f>IF(OR(F75="",G75=""),"",F75*G75)</f>
        <v/>
      </c>
      <c r="I75" s="5" t="n"/>
    </row>
    <row r="76">
      <c r="D76" s="2" t="n"/>
      <c r="F76" s="3" t="n"/>
      <c r="G76" s="4">
        <f>IF(E76="","",INDEX(Lists!$B$2:$B$7,MATCH(E76,Lists!$A$2:$A$7,0)))</f>
        <v/>
      </c>
      <c r="H76" s="3">
        <f>IF(OR(F76="",G76=""),"",F76*G76)</f>
        <v/>
      </c>
      <c r="I76" s="5" t="n"/>
    </row>
    <row r="77">
      <c r="D77" s="2" t="n"/>
      <c r="F77" s="3" t="n"/>
      <c r="G77" s="4">
        <f>IF(E77="","",INDEX(Lists!$B$2:$B$7,MATCH(E77,Lists!$A$2:$A$7,0)))</f>
        <v/>
      </c>
      <c r="H77" s="3">
        <f>IF(OR(F77="",G77=""),"",F77*G77)</f>
        <v/>
      </c>
      <c r="I77" s="5" t="n"/>
    </row>
    <row r="78">
      <c r="D78" s="2" t="n"/>
      <c r="F78" s="3" t="n"/>
      <c r="G78" s="4">
        <f>IF(E78="","",INDEX(Lists!$B$2:$B$7,MATCH(E78,Lists!$A$2:$A$7,0)))</f>
        <v/>
      </c>
      <c r="H78" s="3">
        <f>IF(OR(F78="",G78=""),"",F78*G78)</f>
        <v/>
      </c>
      <c r="I78" s="5" t="n"/>
    </row>
    <row r="79">
      <c r="D79" s="2" t="n"/>
      <c r="F79" s="3" t="n"/>
      <c r="G79" s="4">
        <f>IF(E79="","",INDEX(Lists!$B$2:$B$7,MATCH(E79,Lists!$A$2:$A$7,0)))</f>
        <v/>
      </c>
      <c r="H79" s="3">
        <f>IF(OR(F79="",G79=""),"",F79*G79)</f>
        <v/>
      </c>
      <c r="I79" s="5" t="n"/>
    </row>
    <row r="80">
      <c r="D80" s="2" t="n"/>
      <c r="F80" s="3" t="n"/>
      <c r="G80" s="4">
        <f>IF(E80="","",INDEX(Lists!$B$2:$B$7,MATCH(E80,Lists!$A$2:$A$7,0)))</f>
        <v/>
      </c>
      <c r="H80" s="3">
        <f>IF(OR(F80="",G80=""),"",F80*G80)</f>
        <v/>
      </c>
      <c r="I80" s="5" t="n"/>
    </row>
    <row r="81">
      <c r="D81" s="2" t="n"/>
      <c r="F81" s="3" t="n"/>
      <c r="G81" s="4">
        <f>IF(E81="","",INDEX(Lists!$B$2:$B$7,MATCH(E81,Lists!$A$2:$A$7,0)))</f>
        <v/>
      </c>
      <c r="H81" s="3">
        <f>IF(OR(F81="",G81=""),"",F81*G81)</f>
        <v/>
      </c>
      <c r="I81" s="5" t="n"/>
    </row>
    <row r="82">
      <c r="D82" s="2" t="n"/>
      <c r="F82" s="3" t="n"/>
      <c r="G82" s="4">
        <f>IF(E82="","",INDEX(Lists!$B$2:$B$7,MATCH(E82,Lists!$A$2:$A$7,0)))</f>
        <v/>
      </c>
      <c r="H82" s="3">
        <f>IF(OR(F82="",G82=""),"",F82*G82)</f>
        <v/>
      </c>
      <c r="I82" s="5" t="n"/>
    </row>
    <row r="83">
      <c r="D83" s="2" t="n"/>
      <c r="F83" s="3" t="n"/>
      <c r="G83" s="4">
        <f>IF(E83="","",INDEX(Lists!$B$2:$B$7,MATCH(E83,Lists!$A$2:$A$7,0)))</f>
        <v/>
      </c>
      <c r="H83" s="3">
        <f>IF(OR(F83="",G83=""),"",F83*G83)</f>
        <v/>
      </c>
      <c r="I83" s="5" t="n"/>
    </row>
    <row r="84">
      <c r="D84" s="2" t="n"/>
      <c r="F84" s="3" t="n"/>
      <c r="G84" s="4">
        <f>IF(E84="","",INDEX(Lists!$B$2:$B$7,MATCH(E84,Lists!$A$2:$A$7,0)))</f>
        <v/>
      </c>
      <c r="H84" s="3">
        <f>IF(OR(F84="",G84=""),"",F84*G84)</f>
        <v/>
      </c>
      <c r="I84" s="5" t="n"/>
    </row>
    <row r="85">
      <c r="D85" s="2" t="n"/>
      <c r="F85" s="3" t="n"/>
      <c r="G85" s="4">
        <f>IF(E85="","",INDEX(Lists!$B$2:$B$7,MATCH(E85,Lists!$A$2:$A$7,0)))</f>
        <v/>
      </c>
      <c r="H85" s="3">
        <f>IF(OR(F85="",G85=""),"",F85*G85)</f>
        <v/>
      </c>
      <c r="I85" s="5" t="n"/>
    </row>
    <row r="86">
      <c r="D86" s="2" t="n"/>
      <c r="F86" s="3" t="n"/>
      <c r="G86" s="4">
        <f>IF(E86="","",INDEX(Lists!$B$2:$B$7,MATCH(E86,Lists!$A$2:$A$7,0)))</f>
        <v/>
      </c>
      <c r="H86" s="3">
        <f>IF(OR(F86="",G86=""),"",F86*G86)</f>
        <v/>
      </c>
      <c r="I86" s="5" t="n"/>
    </row>
    <row r="87">
      <c r="D87" s="2" t="n"/>
      <c r="F87" s="3" t="n"/>
      <c r="G87" s="4">
        <f>IF(E87="","",INDEX(Lists!$B$2:$B$7,MATCH(E87,Lists!$A$2:$A$7,0)))</f>
        <v/>
      </c>
      <c r="H87" s="3">
        <f>IF(OR(F87="",G87=""),"",F87*G87)</f>
        <v/>
      </c>
      <c r="I87" s="5" t="n"/>
    </row>
    <row r="88">
      <c r="D88" s="2" t="n"/>
      <c r="F88" s="3" t="n"/>
      <c r="G88" s="4">
        <f>IF(E88="","",INDEX(Lists!$B$2:$B$7,MATCH(E88,Lists!$A$2:$A$7,0)))</f>
        <v/>
      </c>
      <c r="H88" s="3">
        <f>IF(OR(F88="",G88=""),"",F88*G88)</f>
        <v/>
      </c>
      <c r="I88" s="5" t="n"/>
    </row>
    <row r="89">
      <c r="D89" s="2" t="n"/>
      <c r="F89" s="3" t="n"/>
      <c r="G89" s="4">
        <f>IF(E89="","",INDEX(Lists!$B$2:$B$7,MATCH(E89,Lists!$A$2:$A$7,0)))</f>
        <v/>
      </c>
      <c r="H89" s="3">
        <f>IF(OR(F89="",G89=""),"",F89*G89)</f>
        <v/>
      </c>
      <c r="I89" s="5" t="n"/>
    </row>
    <row r="90">
      <c r="D90" s="2" t="n"/>
      <c r="F90" s="3" t="n"/>
      <c r="G90" s="4">
        <f>IF(E90="","",INDEX(Lists!$B$2:$B$7,MATCH(E90,Lists!$A$2:$A$7,0)))</f>
        <v/>
      </c>
      <c r="H90" s="3">
        <f>IF(OR(F90="",G90=""),"",F90*G90)</f>
        <v/>
      </c>
      <c r="I90" s="5" t="n"/>
    </row>
    <row r="91">
      <c r="D91" s="2" t="n"/>
      <c r="F91" s="3" t="n"/>
      <c r="G91" s="4">
        <f>IF(E91="","",INDEX(Lists!$B$2:$B$7,MATCH(E91,Lists!$A$2:$A$7,0)))</f>
        <v/>
      </c>
      <c r="H91" s="3">
        <f>IF(OR(F91="",G91=""),"",F91*G91)</f>
        <v/>
      </c>
      <c r="I91" s="5" t="n"/>
    </row>
    <row r="92">
      <c r="D92" s="2" t="n"/>
      <c r="F92" s="3" t="n"/>
      <c r="G92" s="4">
        <f>IF(E92="","",INDEX(Lists!$B$2:$B$7,MATCH(E92,Lists!$A$2:$A$7,0)))</f>
        <v/>
      </c>
      <c r="H92" s="3">
        <f>IF(OR(F92="",G92=""),"",F92*G92)</f>
        <v/>
      </c>
      <c r="I92" s="5" t="n"/>
    </row>
    <row r="93">
      <c r="D93" s="2" t="n"/>
      <c r="F93" s="3" t="n"/>
      <c r="G93" s="4">
        <f>IF(E93="","",INDEX(Lists!$B$2:$B$7,MATCH(E93,Lists!$A$2:$A$7,0)))</f>
        <v/>
      </c>
      <c r="H93" s="3">
        <f>IF(OR(F93="",G93=""),"",F93*G93)</f>
        <v/>
      </c>
      <c r="I93" s="5" t="n"/>
    </row>
    <row r="94">
      <c r="D94" s="2" t="n"/>
      <c r="F94" s="3" t="n"/>
      <c r="G94" s="4">
        <f>IF(E94="","",INDEX(Lists!$B$2:$B$7,MATCH(E94,Lists!$A$2:$A$7,0)))</f>
        <v/>
      </c>
      <c r="H94" s="3">
        <f>IF(OR(F94="",G94=""),"",F94*G94)</f>
        <v/>
      </c>
      <c r="I94" s="5" t="n"/>
    </row>
    <row r="95">
      <c r="D95" s="2" t="n"/>
      <c r="F95" s="3" t="n"/>
      <c r="G95" s="4">
        <f>IF(E95="","",INDEX(Lists!$B$2:$B$7,MATCH(E95,Lists!$A$2:$A$7,0)))</f>
        <v/>
      </c>
      <c r="H95" s="3">
        <f>IF(OR(F95="",G95=""),"",F95*G95)</f>
        <v/>
      </c>
      <c r="I95" s="5" t="n"/>
    </row>
    <row r="96">
      <c r="D96" s="2" t="n"/>
      <c r="F96" s="3" t="n"/>
      <c r="G96" s="4">
        <f>IF(E96="","",INDEX(Lists!$B$2:$B$7,MATCH(E96,Lists!$A$2:$A$7,0)))</f>
        <v/>
      </c>
      <c r="H96" s="3">
        <f>IF(OR(F96="",G96=""),"",F96*G96)</f>
        <v/>
      </c>
      <c r="I96" s="5" t="n"/>
    </row>
    <row r="97">
      <c r="D97" s="2" t="n"/>
      <c r="F97" s="3" t="n"/>
      <c r="G97" s="4">
        <f>IF(E97="","",INDEX(Lists!$B$2:$B$7,MATCH(E97,Lists!$A$2:$A$7,0)))</f>
        <v/>
      </c>
      <c r="H97" s="3">
        <f>IF(OR(F97="",G97=""),"",F97*G97)</f>
        <v/>
      </c>
      <c r="I97" s="5" t="n"/>
    </row>
    <row r="98">
      <c r="D98" s="2" t="n"/>
      <c r="F98" s="3" t="n"/>
      <c r="G98" s="4">
        <f>IF(E98="","",INDEX(Lists!$B$2:$B$7,MATCH(E98,Lists!$A$2:$A$7,0)))</f>
        <v/>
      </c>
      <c r="H98" s="3">
        <f>IF(OR(F98="",G98=""),"",F98*G98)</f>
        <v/>
      </c>
      <c r="I98" s="5" t="n"/>
    </row>
    <row r="99">
      <c r="D99" s="2" t="n"/>
      <c r="F99" s="3" t="n"/>
      <c r="G99" s="4">
        <f>IF(E99="","",INDEX(Lists!$B$2:$B$7,MATCH(E99,Lists!$A$2:$A$7,0)))</f>
        <v/>
      </c>
      <c r="H99" s="3">
        <f>IF(OR(F99="",G99=""),"",F99*G99)</f>
        <v/>
      </c>
      <c r="I99" s="5" t="n"/>
    </row>
    <row r="100">
      <c r="D100" s="2" t="n"/>
      <c r="F100" s="3" t="n"/>
      <c r="G100" s="4">
        <f>IF(E100="","",INDEX(Lists!$B$2:$B$7,MATCH(E100,Lists!$A$2:$A$7,0)))</f>
        <v/>
      </c>
      <c r="H100" s="3">
        <f>IF(OR(F100="",G100=""),"",F100*G100)</f>
        <v/>
      </c>
      <c r="I100" s="5" t="n"/>
    </row>
    <row r="101">
      <c r="D101" s="2" t="n"/>
      <c r="F101" s="3" t="n"/>
      <c r="G101" s="4">
        <f>IF(E101="","",INDEX(Lists!$B$2:$B$7,MATCH(E101,Lists!$A$2:$A$7,0)))</f>
        <v/>
      </c>
      <c r="H101" s="3">
        <f>IF(OR(F101="",G101=""),"",F101*G101)</f>
        <v/>
      </c>
      <c r="I101" s="5" t="n"/>
    </row>
    <row r="102">
      <c r="D102" s="2" t="n"/>
      <c r="F102" s="3" t="n"/>
      <c r="G102" s="4">
        <f>IF(E102="","",INDEX(Lists!$B$2:$B$7,MATCH(E102,Lists!$A$2:$A$7,0)))</f>
        <v/>
      </c>
      <c r="H102" s="3">
        <f>IF(OR(F102="",G102=""),"",F102*G102)</f>
        <v/>
      </c>
      <c r="I102" s="5" t="n"/>
    </row>
    <row r="103">
      <c r="D103" s="2" t="n"/>
      <c r="F103" s="3" t="n"/>
      <c r="G103" s="4">
        <f>IF(E103="","",INDEX(Lists!$B$2:$B$7,MATCH(E103,Lists!$A$2:$A$7,0)))</f>
        <v/>
      </c>
      <c r="H103" s="3">
        <f>IF(OR(F103="",G103=""),"",F103*G103)</f>
        <v/>
      </c>
      <c r="I103" s="5" t="n"/>
    </row>
    <row r="104">
      <c r="D104" s="2" t="n"/>
      <c r="F104" s="3" t="n"/>
      <c r="G104" s="4">
        <f>IF(E104="","",INDEX(Lists!$B$2:$B$7,MATCH(E104,Lists!$A$2:$A$7,0)))</f>
        <v/>
      </c>
      <c r="H104" s="3">
        <f>IF(OR(F104="",G104=""),"",F104*G104)</f>
        <v/>
      </c>
      <c r="I104" s="5" t="n"/>
    </row>
    <row r="105">
      <c r="D105" s="2" t="n"/>
      <c r="F105" s="3" t="n"/>
      <c r="G105" s="4">
        <f>IF(E105="","",INDEX(Lists!$B$2:$B$7,MATCH(E105,Lists!$A$2:$A$7,0)))</f>
        <v/>
      </c>
      <c r="H105" s="3">
        <f>IF(OR(F105="",G105=""),"",F105*G105)</f>
        <v/>
      </c>
      <c r="I105" s="5" t="n"/>
    </row>
    <row r="106">
      <c r="D106" s="2" t="n"/>
      <c r="F106" s="3" t="n"/>
      <c r="G106" s="4">
        <f>IF(E106="","",INDEX(Lists!$B$2:$B$7,MATCH(E106,Lists!$A$2:$A$7,0)))</f>
        <v/>
      </c>
      <c r="H106" s="3">
        <f>IF(OR(F106="",G106=""),"",F106*G106)</f>
        <v/>
      </c>
      <c r="I106" s="5" t="n"/>
    </row>
    <row r="107">
      <c r="D107" s="2" t="n"/>
      <c r="F107" s="3" t="n"/>
      <c r="G107" s="4">
        <f>IF(E107="","",INDEX(Lists!$B$2:$B$7,MATCH(E107,Lists!$A$2:$A$7,0)))</f>
        <v/>
      </c>
      <c r="H107" s="3">
        <f>IF(OR(F107="",G107=""),"",F107*G107)</f>
        <v/>
      </c>
      <c r="I107" s="5" t="n"/>
    </row>
    <row r="108">
      <c r="D108" s="2" t="n"/>
      <c r="F108" s="3" t="n"/>
      <c r="G108" s="4">
        <f>IF(E108="","",INDEX(Lists!$B$2:$B$7,MATCH(E108,Lists!$A$2:$A$7,0)))</f>
        <v/>
      </c>
      <c r="H108" s="3">
        <f>IF(OR(F108="",G108=""),"",F108*G108)</f>
        <v/>
      </c>
      <c r="I108" s="5" t="n"/>
    </row>
    <row r="109">
      <c r="D109" s="2" t="n"/>
      <c r="F109" s="3" t="n"/>
      <c r="G109" s="4">
        <f>IF(E109="","",INDEX(Lists!$B$2:$B$7,MATCH(E109,Lists!$A$2:$A$7,0)))</f>
        <v/>
      </c>
      <c r="H109" s="3">
        <f>IF(OR(F109="",G109=""),"",F109*G109)</f>
        <v/>
      </c>
      <c r="I109" s="5" t="n"/>
    </row>
    <row r="110">
      <c r="D110" s="2" t="n"/>
      <c r="F110" s="3" t="n"/>
      <c r="G110" s="4">
        <f>IF(E110="","",INDEX(Lists!$B$2:$B$7,MATCH(E110,Lists!$A$2:$A$7,0)))</f>
        <v/>
      </c>
      <c r="H110" s="3">
        <f>IF(OR(F110="",G110=""),"",F110*G110)</f>
        <v/>
      </c>
      <c r="I110" s="5" t="n"/>
    </row>
    <row r="111">
      <c r="D111" s="2" t="n"/>
      <c r="F111" s="3" t="n"/>
      <c r="G111" s="4">
        <f>IF(E111="","",INDEX(Lists!$B$2:$B$7,MATCH(E111,Lists!$A$2:$A$7,0)))</f>
        <v/>
      </c>
      <c r="H111" s="3">
        <f>IF(OR(F111="",G111=""),"",F111*G111)</f>
        <v/>
      </c>
      <c r="I111" s="5" t="n"/>
    </row>
    <row r="112">
      <c r="D112" s="2" t="n"/>
      <c r="F112" s="3" t="n"/>
      <c r="G112" s="4">
        <f>IF(E112="","",INDEX(Lists!$B$2:$B$7,MATCH(E112,Lists!$A$2:$A$7,0)))</f>
        <v/>
      </c>
      <c r="H112" s="3">
        <f>IF(OR(F112="",G112=""),"",F112*G112)</f>
        <v/>
      </c>
      <c r="I112" s="5" t="n"/>
    </row>
    <row r="113">
      <c r="D113" s="2" t="n"/>
      <c r="F113" s="3" t="n"/>
      <c r="G113" s="4">
        <f>IF(E113="","",INDEX(Lists!$B$2:$B$7,MATCH(E113,Lists!$A$2:$A$7,0)))</f>
        <v/>
      </c>
      <c r="H113" s="3">
        <f>IF(OR(F113="",G113=""),"",F113*G113)</f>
        <v/>
      </c>
      <c r="I113" s="5" t="n"/>
    </row>
    <row r="114">
      <c r="D114" s="2" t="n"/>
      <c r="F114" s="3" t="n"/>
      <c r="G114" s="4">
        <f>IF(E114="","",INDEX(Lists!$B$2:$B$7,MATCH(E114,Lists!$A$2:$A$7,0)))</f>
        <v/>
      </c>
      <c r="H114" s="3">
        <f>IF(OR(F114="",G114=""),"",F114*G114)</f>
        <v/>
      </c>
      <c r="I114" s="5" t="n"/>
    </row>
    <row r="115">
      <c r="D115" s="2" t="n"/>
      <c r="F115" s="3" t="n"/>
      <c r="G115" s="4">
        <f>IF(E115="","",INDEX(Lists!$B$2:$B$7,MATCH(E115,Lists!$A$2:$A$7,0)))</f>
        <v/>
      </c>
      <c r="H115" s="3">
        <f>IF(OR(F115="",G115=""),"",F115*G115)</f>
        <v/>
      </c>
      <c r="I115" s="5" t="n"/>
    </row>
    <row r="116">
      <c r="D116" s="2" t="n"/>
      <c r="F116" s="3" t="n"/>
      <c r="G116" s="4">
        <f>IF(E116="","",INDEX(Lists!$B$2:$B$7,MATCH(E116,Lists!$A$2:$A$7,0)))</f>
        <v/>
      </c>
      <c r="H116" s="3">
        <f>IF(OR(F116="",G116=""),"",F116*G116)</f>
        <v/>
      </c>
      <c r="I116" s="5" t="n"/>
    </row>
    <row r="117">
      <c r="D117" s="2" t="n"/>
      <c r="F117" s="3" t="n"/>
      <c r="G117" s="4">
        <f>IF(E117="","",INDEX(Lists!$B$2:$B$7,MATCH(E117,Lists!$A$2:$A$7,0)))</f>
        <v/>
      </c>
      <c r="H117" s="3">
        <f>IF(OR(F117="",G117=""),"",F117*G117)</f>
        <v/>
      </c>
      <c r="I117" s="5" t="n"/>
    </row>
    <row r="118">
      <c r="D118" s="2" t="n"/>
      <c r="F118" s="3" t="n"/>
      <c r="G118" s="4">
        <f>IF(E118="","",INDEX(Lists!$B$2:$B$7,MATCH(E118,Lists!$A$2:$A$7,0)))</f>
        <v/>
      </c>
      <c r="H118" s="3">
        <f>IF(OR(F118="",G118=""),"",F118*G118)</f>
        <v/>
      </c>
      <c r="I118" s="5" t="n"/>
    </row>
    <row r="119">
      <c r="D119" s="2" t="n"/>
      <c r="F119" s="3" t="n"/>
      <c r="G119" s="4">
        <f>IF(E119="","",INDEX(Lists!$B$2:$B$7,MATCH(E119,Lists!$A$2:$A$7,0)))</f>
        <v/>
      </c>
      <c r="H119" s="3">
        <f>IF(OR(F119="",G119=""),"",F119*G119)</f>
        <v/>
      </c>
      <c r="I119" s="5" t="n"/>
    </row>
    <row r="120">
      <c r="D120" s="2" t="n"/>
      <c r="F120" s="3" t="n"/>
      <c r="G120" s="4">
        <f>IF(E120="","",INDEX(Lists!$B$2:$B$7,MATCH(E120,Lists!$A$2:$A$7,0)))</f>
        <v/>
      </c>
      <c r="H120" s="3">
        <f>IF(OR(F120="",G120=""),"",F120*G120)</f>
        <v/>
      </c>
      <c r="I120" s="5" t="n"/>
    </row>
    <row r="121">
      <c r="D121" s="2" t="n"/>
      <c r="F121" s="3" t="n"/>
      <c r="G121" s="4">
        <f>IF(E121="","",INDEX(Lists!$B$2:$B$7,MATCH(E121,Lists!$A$2:$A$7,0)))</f>
        <v/>
      </c>
      <c r="H121" s="3">
        <f>IF(OR(F121="",G121=""),"",F121*G121)</f>
        <v/>
      </c>
      <c r="I121" s="5" t="n"/>
    </row>
    <row r="122">
      <c r="D122" s="2" t="n"/>
      <c r="F122" s="3" t="n"/>
      <c r="G122" s="4">
        <f>IF(E122="","",INDEX(Lists!$B$2:$B$7,MATCH(E122,Lists!$A$2:$A$7,0)))</f>
        <v/>
      </c>
      <c r="H122" s="3">
        <f>IF(OR(F122="",G122=""),"",F122*G122)</f>
        <v/>
      </c>
      <c r="I122" s="5" t="n"/>
    </row>
    <row r="123">
      <c r="D123" s="2" t="n"/>
      <c r="F123" s="3" t="n"/>
      <c r="G123" s="4">
        <f>IF(E123="","",INDEX(Lists!$B$2:$B$7,MATCH(E123,Lists!$A$2:$A$7,0)))</f>
        <v/>
      </c>
      <c r="H123" s="3">
        <f>IF(OR(F123="",G123=""),"",F123*G123)</f>
        <v/>
      </c>
      <c r="I123" s="5" t="n"/>
    </row>
    <row r="124">
      <c r="D124" s="2" t="n"/>
      <c r="F124" s="3" t="n"/>
      <c r="G124" s="4">
        <f>IF(E124="","",INDEX(Lists!$B$2:$B$7,MATCH(E124,Lists!$A$2:$A$7,0)))</f>
        <v/>
      </c>
      <c r="H124" s="3">
        <f>IF(OR(F124="",G124=""),"",F124*G124)</f>
        <v/>
      </c>
      <c r="I124" s="5" t="n"/>
    </row>
    <row r="125">
      <c r="D125" s="2" t="n"/>
      <c r="F125" s="3" t="n"/>
      <c r="G125" s="4">
        <f>IF(E125="","",INDEX(Lists!$B$2:$B$7,MATCH(E125,Lists!$A$2:$A$7,0)))</f>
        <v/>
      </c>
      <c r="H125" s="3">
        <f>IF(OR(F125="",G125=""),"",F125*G125)</f>
        <v/>
      </c>
      <c r="I125" s="5" t="n"/>
    </row>
    <row r="126">
      <c r="D126" s="2" t="n"/>
      <c r="F126" s="3" t="n"/>
      <c r="G126" s="4">
        <f>IF(E126="","",INDEX(Lists!$B$2:$B$7,MATCH(E126,Lists!$A$2:$A$7,0)))</f>
        <v/>
      </c>
      <c r="H126" s="3">
        <f>IF(OR(F126="",G126=""),"",F126*G126)</f>
        <v/>
      </c>
      <c r="I126" s="5" t="n"/>
    </row>
    <row r="127">
      <c r="D127" s="2" t="n"/>
      <c r="F127" s="3" t="n"/>
      <c r="G127" s="4">
        <f>IF(E127="","",INDEX(Lists!$B$2:$B$7,MATCH(E127,Lists!$A$2:$A$7,0)))</f>
        <v/>
      </c>
      <c r="H127" s="3">
        <f>IF(OR(F127="",G127=""),"",F127*G127)</f>
        <v/>
      </c>
      <c r="I127" s="5" t="n"/>
    </row>
    <row r="128">
      <c r="D128" s="2" t="n"/>
      <c r="F128" s="3" t="n"/>
      <c r="G128" s="4">
        <f>IF(E128="","",INDEX(Lists!$B$2:$B$7,MATCH(E128,Lists!$A$2:$A$7,0)))</f>
        <v/>
      </c>
      <c r="H128" s="3">
        <f>IF(OR(F128="",G128=""),"",F128*G128)</f>
        <v/>
      </c>
      <c r="I128" s="5" t="n"/>
    </row>
    <row r="129">
      <c r="D129" s="2" t="n"/>
      <c r="F129" s="3" t="n"/>
      <c r="G129" s="4">
        <f>IF(E129="","",INDEX(Lists!$B$2:$B$7,MATCH(E129,Lists!$A$2:$A$7,0)))</f>
        <v/>
      </c>
      <c r="H129" s="3">
        <f>IF(OR(F129="",G129=""),"",F129*G129)</f>
        <v/>
      </c>
      <c r="I129" s="5" t="n"/>
    </row>
    <row r="130">
      <c r="D130" s="2" t="n"/>
      <c r="F130" s="3" t="n"/>
      <c r="G130" s="4">
        <f>IF(E130="","",INDEX(Lists!$B$2:$B$7,MATCH(E130,Lists!$A$2:$A$7,0)))</f>
        <v/>
      </c>
      <c r="H130" s="3">
        <f>IF(OR(F130="",G130=""),"",F130*G130)</f>
        <v/>
      </c>
      <c r="I130" s="5" t="n"/>
    </row>
    <row r="131">
      <c r="D131" s="2" t="n"/>
      <c r="F131" s="3" t="n"/>
      <c r="G131" s="4">
        <f>IF(E131="","",INDEX(Lists!$B$2:$B$7,MATCH(E131,Lists!$A$2:$A$7,0)))</f>
        <v/>
      </c>
      <c r="H131" s="3">
        <f>IF(OR(F131="",G131=""),"",F131*G131)</f>
        <v/>
      </c>
      <c r="I131" s="5" t="n"/>
    </row>
    <row r="132">
      <c r="D132" s="2" t="n"/>
      <c r="F132" s="3" t="n"/>
      <c r="G132" s="4">
        <f>IF(E132="","",INDEX(Lists!$B$2:$B$7,MATCH(E132,Lists!$A$2:$A$7,0)))</f>
        <v/>
      </c>
      <c r="H132" s="3">
        <f>IF(OR(F132="",G132=""),"",F132*G132)</f>
        <v/>
      </c>
      <c r="I132" s="5" t="n"/>
    </row>
    <row r="133">
      <c r="D133" s="2" t="n"/>
      <c r="F133" s="3" t="n"/>
      <c r="G133" s="4">
        <f>IF(E133="","",INDEX(Lists!$B$2:$B$7,MATCH(E133,Lists!$A$2:$A$7,0)))</f>
        <v/>
      </c>
      <c r="H133" s="3">
        <f>IF(OR(F133="",G133=""),"",F133*G133)</f>
        <v/>
      </c>
      <c r="I133" s="5" t="n"/>
    </row>
    <row r="134">
      <c r="D134" s="2" t="n"/>
      <c r="F134" s="3" t="n"/>
      <c r="G134" s="4">
        <f>IF(E134="","",INDEX(Lists!$B$2:$B$7,MATCH(E134,Lists!$A$2:$A$7,0)))</f>
        <v/>
      </c>
      <c r="H134" s="3">
        <f>IF(OR(F134="",G134=""),"",F134*G134)</f>
        <v/>
      </c>
      <c r="I134" s="5" t="n"/>
    </row>
    <row r="135">
      <c r="D135" s="2" t="n"/>
      <c r="F135" s="3" t="n"/>
      <c r="G135" s="4">
        <f>IF(E135="","",INDEX(Lists!$B$2:$B$7,MATCH(E135,Lists!$A$2:$A$7,0)))</f>
        <v/>
      </c>
      <c r="H135" s="3">
        <f>IF(OR(F135="",G135=""),"",F135*G135)</f>
        <v/>
      </c>
      <c r="I135" s="5" t="n"/>
    </row>
    <row r="136">
      <c r="D136" s="2" t="n"/>
      <c r="F136" s="3" t="n"/>
      <c r="G136" s="4">
        <f>IF(E136="","",INDEX(Lists!$B$2:$B$7,MATCH(E136,Lists!$A$2:$A$7,0)))</f>
        <v/>
      </c>
      <c r="H136" s="3">
        <f>IF(OR(F136="",G136=""),"",F136*G136)</f>
        <v/>
      </c>
      <c r="I136" s="5" t="n"/>
    </row>
    <row r="137">
      <c r="D137" s="2" t="n"/>
      <c r="F137" s="3" t="n"/>
      <c r="G137" s="4">
        <f>IF(E137="","",INDEX(Lists!$B$2:$B$7,MATCH(E137,Lists!$A$2:$A$7,0)))</f>
        <v/>
      </c>
      <c r="H137" s="3">
        <f>IF(OR(F137="",G137=""),"",F137*G137)</f>
        <v/>
      </c>
      <c r="I137" s="5" t="n"/>
    </row>
    <row r="138">
      <c r="D138" s="2" t="n"/>
      <c r="F138" s="3" t="n"/>
      <c r="G138" s="4">
        <f>IF(E138="","",INDEX(Lists!$B$2:$B$7,MATCH(E138,Lists!$A$2:$A$7,0)))</f>
        <v/>
      </c>
      <c r="H138" s="3">
        <f>IF(OR(F138="",G138=""),"",F138*G138)</f>
        <v/>
      </c>
      <c r="I138" s="5" t="n"/>
    </row>
    <row r="139">
      <c r="D139" s="2" t="n"/>
      <c r="F139" s="3" t="n"/>
      <c r="G139" s="4">
        <f>IF(E139="","",INDEX(Lists!$B$2:$B$7,MATCH(E139,Lists!$A$2:$A$7,0)))</f>
        <v/>
      </c>
      <c r="H139" s="3">
        <f>IF(OR(F139="",G139=""),"",F139*G139)</f>
        <v/>
      </c>
      <c r="I139" s="5" t="n"/>
    </row>
    <row r="140">
      <c r="D140" s="2" t="n"/>
      <c r="F140" s="3" t="n"/>
      <c r="G140" s="4">
        <f>IF(E140="","",INDEX(Lists!$B$2:$B$7,MATCH(E140,Lists!$A$2:$A$7,0)))</f>
        <v/>
      </c>
      <c r="H140" s="3">
        <f>IF(OR(F140="",G140=""),"",F140*G140)</f>
        <v/>
      </c>
      <c r="I140" s="5" t="n"/>
    </row>
    <row r="141">
      <c r="D141" s="2" t="n"/>
      <c r="F141" s="3" t="n"/>
      <c r="G141" s="4">
        <f>IF(E141="","",INDEX(Lists!$B$2:$B$7,MATCH(E141,Lists!$A$2:$A$7,0)))</f>
        <v/>
      </c>
      <c r="H141" s="3">
        <f>IF(OR(F141="",G141=""),"",F141*G141)</f>
        <v/>
      </c>
      <c r="I141" s="5" t="n"/>
    </row>
    <row r="142">
      <c r="D142" s="2" t="n"/>
      <c r="F142" s="3" t="n"/>
      <c r="G142" s="4">
        <f>IF(E142="","",INDEX(Lists!$B$2:$B$7,MATCH(E142,Lists!$A$2:$A$7,0)))</f>
        <v/>
      </c>
      <c r="H142" s="3">
        <f>IF(OR(F142="",G142=""),"",F142*G142)</f>
        <v/>
      </c>
      <c r="I142" s="5" t="n"/>
    </row>
    <row r="143">
      <c r="D143" s="2" t="n"/>
      <c r="F143" s="3" t="n"/>
      <c r="G143" s="4">
        <f>IF(E143="","",INDEX(Lists!$B$2:$B$7,MATCH(E143,Lists!$A$2:$A$7,0)))</f>
        <v/>
      </c>
      <c r="H143" s="3">
        <f>IF(OR(F143="",G143=""),"",F143*G143)</f>
        <v/>
      </c>
      <c r="I143" s="5" t="n"/>
    </row>
    <row r="144">
      <c r="D144" s="2" t="n"/>
      <c r="F144" s="3" t="n"/>
      <c r="G144" s="4">
        <f>IF(E144="","",INDEX(Lists!$B$2:$B$7,MATCH(E144,Lists!$A$2:$A$7,0)))</f>
        <v/>
      </c>
      <c r="H144" s="3">
        <f>IF(OR(F144="",G144=""),"",F144*G144)</f>
        <v/>
      </c>
      <c r="I144" s="5" t="n"/>
    </row>
    <row r="145">
      <c r="D145" s="2" t="n"/>
      <c r="F145" s="3" t="n"/>
      <c r="G145" s="4">
        <f>IF(E145="","",INDEX(Lists!$B$2:$B$7,MATCH(E145,Lists!$A$2:$A$7,0)))</f>
        <v/>
      </c>
      <c r="H145" s="3">
        <f>IF(OR(F145="",G145=""),"",F145*G145)</f>
        <v/>
      </c>
      <c r="I145" s="5" t="n"/>
    </row>
    <row r="146">
      <c r="D146" s="2" t="n"/>
      <c r="F146" s="3" t="n"/>
      <c r="G146" s="4">
        <f>IF(E146="","",INDEX(Lists!$B$2:$B$7,MATCH(E146,Lists!$A$2:$A$7,0)))</f>
        <v/>
      </c>
      <c r="H146" s="3">
        <f>IF(OR(F146="",G146=""),"",F146*G146)</f>
        <v/>
      </c>
      <c r="I146" s="5" t="n"/>
    </row>
    <row r="147">
      <c r="D147" s="2" t="n"/>
      <c r="F147" s="3" t="n"/>
      <c r="G147" s="4">
        <f>IF(E147="","",INDEX(Lists!$B$2:$B$7,MATCH(E147,Lists!$A$2:$A$7,0)))</f>
        <v/>
      </c>
      <c r="H147" s="3">
        <f>IF(OR(F147="",G147=""),"",F147*G147)</f>
        <v/>
      </c>
      <c r="I147" s="5" t="n"/>
    </row>
    <row r="148">
      <c r="D148" s="2" t="n"/>
      <c r="F148" s="3" t="n"/>
      <c r="G148" s="4">
        <f>IF(E148="","",INDEX(Lists!$B$2:$B$7,MATCH(E148,Lists!$A$2:$A$7,0)))</f>
        <v/>
      </c>
      <c r="H148" s="3">
        <f>IF(OR(F148="",G148=""),"",F148*G148)</f>
        <v/>
      </c>
      <c r="I148" s="5" t="n"/>
    </row>
    <row r="149">
      <c r="D149" s="2" t="n"/>
      <c r="F149" s="3" t="n"/>
      <c r="G149" s="4">
        <f>IF(E149="","",INDEX(Lists!$B$2:$B$7,MATCH(E149,Lists!$A$2:$A$7,0)))</f>
        <v/>
      </c>
      <c r="H149" s="3">
        <f>IF(OR(F149="",G149=""),"",F149*G149)</f>
        <v/>
      </c>
      <c r="I149" s="5" t="n"/>
    </row>
    <row r="150">
      <c r="D150" s="2" t="n"/>
      <c r="F150" s="3" t="n"/>
      <c r="G150" s="4">
        <f>IF(E150="","",INDEX(Lists!$B$2:$B$7,MATCH(E150,Lists!$A$2:$A$7,0)))</f>
        <v/>
      </c>
      <c r="H150" s="3">
        <f>IF(OR(F150="",G150=""),"",F150*G150)</f>
        <v/>
      </c>
      <c r="I150" s="5" t="n"/>
    </row>
    <row r="151">
      <c r="D151" s="2" t="n"/>
      <c r="F151" s="3" t="n"/>
      <c r="G151" s="4">
        <f>IF(E151="","",INDEX(Lists!$B$2:$B$7,MATCH(E151,Lists!$A$2:$A$7,0)))</f>
        <v/>
      </c>
      <c r="H151" s="3">
        <f>IF(OR(F151="",G151=""),"",F151*G151)</f>
        <v/>
      </c>
      <c r="I151" s="5" t="n"/>
    </row>
    <row r="152">
      <c r="D152" s="2" t="n"/>
      <c r="F152" s="3" t="n"/>
      <c r="G152" s="4">
        <f>IF(E152="","",INDEX(Lists!$B$2:$B$7,MATCH(E152,Lists!$A$2:$A$7,0)))</f>
        <v/>
      </c>
      <c r="H152" s="3">
        <f>IF(OR(F152="",G152=""),"",F152*G152)</f>
        <v/>
      </c>
      <c r="I152" s="5" t="n"/>
    </row>
    <row r="153">
      <c r="D153" s="2" t="n"/>
      <c r="F153" s="3" t="n"/>
      <c r="G153" s="4">
        <f>IF(E153="","",INDEX(Lists!$B$2:$B$7,MATCH(E153,Lists!$A$2:$A$7,0)))</f>
        <v/>
      </c>
      <c r="H153" s="3">
        <f>IF(OR(F153="",G153=""),"",F153*G153)</f>
        <v/>
      </c>
      <c r="I153" s="5" t="n"/>
    </row>
    <row r="154">
      <c r="D154" s="2" t="n"/>
      <c r="F154" s="3" t="n"/>
      <c r="G154" s="4">
        <f>IF(E154="","",INDEX(Lists!$B$2:$B$7,MATCH(E154,Lists!$A$2:$A$7,0)))</f>
        <v/>
      </c>
      <c r="H154" s="3">
        <f>IF(OR(F154="",G154=""),"",F154*G154)</f>
        <v/>
      </c>
      <c r="I154" s="5" t="n"/>
    </row>
    <row r="155">
      <c r="D155" s="2" t="n"/>
      <c r="F155" s="3" t="n"/>
      <c r="G155" s="4">
        <f>IF(E155="","",INDEX(Lists!$B$2:$B$7,MATCH(E155,Lists!$A$2:$A$7,0)))</f>
        <v/>
      </c>
      <c r="H155" s="3">
        <f>IF(OR(F155="",G155=""),"",F155*G155)</f>
        <v/>
      </c>
      <c r="I155" s="5" t="n"/>
    </row>
    <row r="156">
      <c r="D156" s="2" t="n"/>
      <c r="F156" s="3" t="n"/>
      <c r="G156" s="4">
        <f>IF(E156="","",INDEX(Lists!$B$2:$B$7,MATCH(E156,Lists!$A$2:$A$7,0)))</f>
        <v/>
      </c>
      <c r="H156" s="3">
        <f>IF(OR(F156="",G156=""),"",F156*G156)</f>
        <v/>
      </c>
      <c r="I156" s="5" t="n"/>
    </row>
    <row r="157">
      <c r="D157" s="2" t="n"/>
      <c r="F157" s="3" t="n"/>
      <c r="G157" s="4">
        <f>IF(E157="","",INDEX(Lists!$B$2:$B$7,MATCH(E157,Lists!$A$2:$A$7,0)))</f>
        <v/>
      </c>
      <c r="H157" s="3">
        <f>IF(OR(F157="",G157=""),"",F157*G157)</f>
        <v/>
      </c>
      <c r="I157" s="5" t="n"/>
    </row>
    <row r="158">
      <c r="D158" s="2" t="n"/>
      <c r="F158" s="3" t="n"/>
      <c r="G158" s="4">
        <f>IF(E158="","",INDEX(Lists!$B$2:$B$7,MATCH(E158,Lists!$A$2:$A$7,0)))</f>
        <v/>
      </c>
      <c r="H158" s="3">
        <f>IF(OR(F158="",G158=""),"",F158*G158)</f>
        <v/>
      </c>
      <c r="I158" s="5" t="n"/>
    </row>
    <row r="159">
      <c r="D159" s="2" t="n"/>
      <c r="F159" s="3" t="n"/>
      <c r="G159" s="4">
        <f>IF(E159="","",INDEX(Lists!$B$2:$B$7,MATCH(E159,Lists!$A$2:$A$7,0)))</f>
        <v/>
      </c>
      <c r="H159" s="3">
        <f>IF(OR(F159="",G159=""),"",F159*G159)</f>
        <v/>
      </c>
      <c r="I159" s="5" t="n"/>
    </row>
    <row r="160">
      <c r="D160" s="2" t="n"/>
      <c r="F160" s="3" t="n"/>
      <c r="G160" s="4">
        <f>IF(E160="","",INDEX(Lists!$B$2:$B$7,MATCH(E160,Lists!$A$2:$A$7,0)))</f>
        <v/>
      </c>
      <c r="H160" s="3">
        <f>IF(OR(F160="",G160=""),"",F160*G160)</f>
        <v/>
      </c>
      <c r="I160" s="5" t="n"/>
    </row>
    <row r="161">
      <c r="D161" s="2" t="n"/>
      <c r="F161" s="3" t="n"/>
      <c r="G161" s="4">
        <f>IF(E161="","",INDEX(Lists!$B$2:$B$7,MATCH(E161,Lists!$A$2:$A$7,0)))</f>
        <v/>
      </c>
      <c r="H161" s="3">
        <f>IF(OR(F161="",G161=""),"",F161*G161)</f>
        <v/>
      </c>
      <c r="I161" s="5" t="n"/>
    </row>
    <row r="162">
      <c r="D162" s="2" t="n"/>
      <c r="F162" s="3" t="n"/>
      <c r="G162" s="4">
        <f>IF(E162="","",INDEX(Lists!$B$2:$B$7,MATCH(E162,Lists!$A$2:$A$7,0)))</f>
        <v/>
      </c>
      <c r="H162" s="3">
        <f>IF(OR(F162="",G162=""),"",F162*G162)</f>
        <v/>
      </c>
      <c r="I162" s="5" t="n"/>
    </row>
    <row r="163">
      <c r="D163" s="2" t="n"/>
      <c r="F163" s="3" t="n"/>
      <c r="G163" s="4">
        <f>IF(E163="","",INDEX(Lists!$B$2:$B$7,MATCH(E163,Lists!$A$2:$A$7,0)))</f>
        <v/>
      </c>
      <c r="H163" s="3">
        <f>IF(OR(F163="",G163=""),"",F163*G163)</f>
        <v/>
      </c>
      <c r="I163" s="5" t="n"/>
    </row>
    <row r="164">
      <c r="D164" s="2" t="n"/>
      <c r="F164" s="3" t="n"/>
      <c r="G164" s="4">
        <f>IF(E164="","",INDEX(Lists!$B$2:$B$7,MATCH(E164,Lists!$A$2:$A$7,0)))</f>
        <v/>
      </c>
      <c r="H164" s="3">
        <f>IF(OR(F164="",G164=""),"",F164*G164)</f>
        <v/>
      </c>
      <c r="I164" s="5" t="n"/>
    </row>
    <row r="165">
      <c r="D165" s="2" t="n"/>
      <c r="F165" s="3" t="n"/>
      <c r="G165" s="4">
        <f>IF(E165="","",INDEX(Lists!$B$2:$B$7,MATCH(E165,Lists!$A$2:$A$7,0)))</f>
        <v/>
      </c>
      <c r="H165" s="3">
        <f>IF(OR(F165="",G165=""),"",F165*G165)</f>
        <v/>
      </c>
      <c r="I165" s="5" t="n"/>
    </row>
    <row r="166">
      <c r="D166" s="2" t="n"/>
      <c r="F166" s="3" t="n"/>
      <c r="G166" s="4">
        <f>IF(E166="","",INDEX(Lists!$B$2:$B$7,MATCH(E166,Lists!$A$2:$A$7,0)))</f>
        <v/>
      </c>
      <c r="H166" s="3">
        <f>IF(OR(F166="",G166=""),"",F166*G166)</f>
        <v/>
      </c>
      <c r="I166" s="5" t="n"/>
    </row>
    <row r="167">
      <c r="D167" s="2" t="n"/>
      <c r="F167" s="3" t="n"/>
      <c r="G167" s="4">
        <f>IF(E167="","",INDEX(Lists!$B$2:$B$7,MATCH(E167,Lists!$A$2:$A$7,0)))</f>
        <v/>
      </c>
      <c r="H167" s="3">
        <f>IF(OR(F167="",G167=""),"",F167*G167)</f>
        <v/>
      </c>
      <c r="I167" s="5" t="n"/>
    </row>
    <row r="168">
      <c r="D168" s="2" t="n"/>
      <c r="F168" s="3" t="n"/>
      <c r="G168" s="4">
        <f>IF(E168="","",INDEX(Lists!$B$2:$B$7,MATCH(E168,Lists!$A$2:$A$7,0)))</f>
        <v/>
      </c>
      <c r="H168" s="3">
        <f>IF(OR(F168="",G168=""),"",F168*G168)</f>
        <v/>
      </c>
      <c r="I168" s="5" t="n"/>
    </row>
    <row r="169">
      <c r="D169" s="2" t="n"/>
      <c r="F169" s="3" t="n"/>
      <c r="G169" s="4">
        <f>IF(E169="","",INDEX(Lists!$B$2:$B$7,MATCH(E169,Lists!$A$2:$A$7,0)))</f>
        <v/>
      </c>
      <c r="H169" s="3">
        <f>IF(OR(F169="",G169=""),"",F169*G169)</f>
        <v/>
      </c>
      <c r="I169" s="5" t="n"/>
    </row>
    <row r="170">
      <c r="D170" s="2" t="n"/>
      <c r="F170" s="3" t="n"/>
      <c r="G170" s="4">
        <f>IF(E170="","",INDEX(Lists!$B$2:$B$7,MATCH(E170,Lists!$A$2:$A$7,0)))</f>
        <v/>
      </c>
      <c r="H170" s="3">
        <f>IF(OR(F170="",G170=""),"",F170*G170)</f>
        <v/>
      </c>
      <c r="I170" s="5" t="n"/>
    </row>
    <row r="171">
      <c r="D171" s="2" t="n"/>
      <c r="F171" s="3" t="n"/>
      <c r="G171" s="4">
        <f>IF(E171="","",INDEX(Lists!$B$2:$B$7,MATCH(E171,Lists!$A$2:$A$7,0)))</f>
        <v/>
      </c>
      <c r="H171" s="3">
        <f>IF(OR(F171="",G171=""),"",F171*G171)</f>
        <v/>
      </c>
      <c r="I171" s="5" t="n"/>
    </row>
    <row r="172">
      <c r="D172" s="2" t="n"/>
      <c r="F172" s="3" t="n"/>
      <c r="G172" s="4">
        <f>IF(E172="","",INDEX(Lists!$B$2:$B$7,MATCH(E172,Lists!$A$2:$A$7,0)))</f>
        <v/>
      </c>
      <c r="H172" s="3">
        <f>IF(OR(F172="",G172=""),"",F172*G172)</f>
        <v/>
      </c>
      <c r="I172" s="5" t="n"/>
    </row>
    <row r="173">
      <c r="D173" s="2" t="n"/>
      <c r="F173" s="3" t="n"/>
      <c r="G173" s="4">
        <f>IF(E173="","",INDEX(Lists!$B$2:$B$7,MATCH(E173,Lists!$A$2:$A$7,0)))</f>
        <v/>
      </c>
      <c r="H173" s="3">
        <f>IF(OR(F173="",G173=""),"",F173*G173)</f>
        <v/>
      </c>
      <c r="I173" s="5" t="n"/>
    </row>
    <row r="174">
      <c r="D174" s="2" t="n"/>
      <c r="F174" s="3" t="n"/>
      <c r="G174" s="4">
        <f>IF(E174="","",INDEX(Lists!$B$2:$B$7,MATCH(E174,Lists!$A$2:$A$7,0)))</f>
        <v/>
      </c>
      <c r="H174" s="3">
        <f>IF(OR(F174="",G174=""),"",F174*G174)</f>
        <v/>
      </c>
      <c r="I174" s="5" t="n"/>
    </row>
    <row r="175">
      <c r="D175" s="2" t="n"/>
      <c r="F175" s="3" t="n"/>
      <c r="G175" s="4">
        <f>IF(E175="","",INDEX(Lists!$B$2:$B$7,MATCH(E175,Lists!$A$2:$A$7,0)))</f>
        <v/>
      </c>
      <c r="H175" s="3">
        <f>IF(OR(F175="",G175=""),"",F175*G175)</f>
        <v/>
      </c>
      <c r="I175" s="5" t="n"/>
    </row>
    <row r="176">
      <c r="D176" s="2" t="n"/>
      <c r="F176" s="3" t="n"/>
      <c r="G176" s="4">
        <f>IF(E176="","",INDEX(Lists!$B$2:$B$7,MATCH(E176,Lists!$A$2:$A$7,0)))</f>
        <v/>
      </c>
      <c r="H176" s="3">
        <f>IF(OR(F176="",G176=""),"",F176*G176)</f>
        <v/>
      </c>
      <c r="I176" s="5" t="n"/>
    </row>
    <row r="177">
      <c r="D177" s="2" t="n"/>
      <c r="F177" s="3" t="n"/>
      <c r="G177" s="4">
        <f>IF(E177="","",INDEX(Lists!$B$2:$B$7,MATCH(E177,Lists!$A$2:$A$7,0)))</f>
        <v/>
      </c>
      <c r="H177" s="3">
        <f>IF(OR(F177="",G177=""),"",F177*G177)</f>
        <v/>
      </c>
      <c r="I177" s="5" t="n"/>
    </row>
    <row r="178">
      <c r="D178" s="2" t="n"/>
      <c r="F178" s="3" t="n"/>
      <c r="G178" s="4">
        <f>IF(E178="","",INDEX(Lists!$B$2:$B$7,MATCH(E178,Lists!$A$2:$A$7,0)))</f>
        <v/>
      </c>
      <c r="H178" s="3">
        <f>IF(OR(F178="",G178=""),"",F178*G178)</f>
        <v/>
      </c>
      <c r="I178" s="5" t="n"/>
    </row>
    <row r="179">
      <c r="D179" s="2" t="n"/>
      <c r="F179" s="3" t="n"/>
      <c r="G179" s="4">
        <f>IF(E179="","",INDEX(Lists!$B$2:$B$7,MATCH(E179,Lists!$A$2:$A$7,0)))</f>
        <v/>
      </c>
      <c r="H179" s="3">
        <f>IF(OR(F179="",G179=""),"",F179*G179)</f>
        <v/>
      </c>
      <c r="I179" s="5" t="n"/>
    </row>
    <row r="180">
      <c r="D180" s="2" t="n"/>
      <c r="F180" s="3" t="n"/>
      <c r="G180" s="4">
        <f>IF(E180="","",INDEX(Lists!$B$2:$B$7,MATCH(E180,Lists!$A$2:$A$7,0)))</f>
        <v/>
      </c>
      <c r="H180" s="3">
        <f>IF(OR(F180="",G180=""),"",F180*G180)</f>
        <v/>
      </c>
      <c r="I180" s="5" t="n"/>
    </row>
    <row r="181">
      <c r="D181" s="2" t="n"/>
      <c r="F181" s="3" t="n"/>
      <c r="G181" s="4">
        <f>IF(E181="","",INDEX(Lists!$B$2:$B$7,MATCH(E181,Lists!$A$2:$A$7,0)))</f>
        <v/>
      </c>
      <c r="H181" s="3">
        <f>IF(OR(F181="",G181=""),"",F181*G181)</f>
        <v/>
      </c>
      <c r="I181" s="5" t="n"/>
    </row>
    <row r="182">
      <c r="D182" s="2" t="n"/>
      <c r="F182" s="3" t="n"/>
      <c r="G182" s="4">
        <f>IF(E182="","",INDEX(Lists!$B$2:$B$7,MATCH(E182,Lists!$A$2:$A$7,0)))</f>
        <v/>
      </c>
      <c r="H182" s="3">
        <f>IF(OR(F182="",G182=""),"",F182*G182)</f>
        <v/>
      </c>
      <c r="I182" s="5" t="n"/>
    </row>
    <row r="183">
      <c r="D183" s="2" t="n"/>
      <c r="F183" s="3" t="n"/>
      <c r="G183" s="4">
        <f>IF(E183="","",INDEX(Lists!$B$2:$B$7,MATCH(E183,Lists!$A$2:$A$7,0)))</f>
        <v/>
      </c>
      <c r="H183" s="3">
        <f>IF(OR(F183="",G183=""),"",F183*G183)</f>
        <v/>
      </c>
      <c r="I183" s="5" t="n"/>
    </row>
    <row r="184">
      <c r="D184" s="2" t="n"/>
      <c r="F184" s="3" t="n"/>
      <c r="G184" s="4">
        <f>IF(E184="","",INDEX(Lists!$B$2:$B$7,MATCH(E184,Lists!$A$2:$A$7,0)))</f>
        <v/>
      </c>
      <c r="H184" s="3">
        <f>IF(OR(F184="",G184=""),"",F184*G184)</f>
        <v/>
      </c>
      <c r="I184" s="5" t="n"/>
    </row>
    <row r="185">
      <c r="D185" s="2" t="n"/>
      <c r="F185" s="3" t="n"/>
      <c r="G185" s="4">
        <f>IF(E185="","",INDEX(Lists!$B$2:$B$7,MATCH(E185,Lists!$A$2:$A$7,0)))</f>
        <v/>
      </c>
      <c r="H185" s="3">
        <f>IF(OR(F185="",G185=""),"",F185*G185)</f>
        <v/>
      </c>
      <c r="I185" s="5" t="n"/>
    </row>
    <row r="186">
      <c r="D186" s="2" t="n"/>
      <c r="F186" s="3" t="n"/>
      <c r="G186" s="4">
        <f>IF(E186="","",INDEX(Lists!$B$2:$B$7,MATCH(E186,Lists!$A$2:$A$7,0)))</f>
        <v/>
      </c>
      <c r="H186" s="3">
        <f>IF(OR(F186="",G186=""),"",F186*G186)</f>
        <v/>
      </c>
      <c r="I186" s="5" t="n"/>
    </row>
    <row r="187">
      <c r="D187" s="2" t="n"/>
      <c r="F187" s="3" t="n"/>
      <c r="G187" s="4">
        <f>IF(E187="","",INDEX(Lists!$B$2:$B$7,MATCH(E187,Lists!$A$2:$A$7,0)))</f>
        <v/>
      </c>
      <c r="H187" s="3">
        <f>IF(OR(F187="",G187=""),"",F187*G187)</f>
        <v/>
      </c>
      <c r="I187" s="5" t="n"/>
    </row>
    <row r="188">
      <c r="D188" s="2" t="n"/>
      <c r="F188" s="3" t="n"/>
      <c r="G188" s="4">
        <f>IF(E188="","",INDEX(Lists!$B$2:$B$7,MATCH(E188,Lists!$A$2:$A$7,0)))</f>
        <v/>
      </c>
      <c r="H188" s="3">
        <f>IF(OR(F188="",G188=""),"",F188*G188)</f>
        <v/>
      </c>
      <c r="I188" s="5" t="n"/>
    </row>
    <row r="189">
      <c r="D189" s="2" t="n"/>
      <c r="F189" s="3" t="n"/>
      <c r="G189" s="4">
        <f>IF(E189="","",INDEX(Lists!$B$2:$B$7,MATCH(E189,Lists!$A$2:$A$7,0)))</f>
        <v/>
      </c>
      <c r="H189" s="3">
        <f>IF(OR(F189="",G189=""),"",F189*G189)</f>
        <v/>
      </c>
      <c r="I189" s="5" t="n"/>
    </row>
    <row r="190">
      <c r="D190" s="2" t="n"/>
      <c r="F190" s="3" t="n"/>
      <c r="G190" s="4">
        <f>IF(E190="","",INDEX(Lists!$B$2:$B$7,MATCH(E190,Lists!$A$2:$A$7,0)))</f>
        <v/>
      </c>
      <c r="H190" s="3">
        <f>IF(OR(F190="",G190=""),"",F190*G190)</f>
        <v/>
      </c>
      <c r="I190" s="5" t="n"/>
    </row>
    <row r="191">
      <c r="D191" s="2" t="n"/>
      <c r="F191" s="3" t="n"/>
      <c r="G191" s="4">
        <f>IF(E191="","",INDEX(Lists!$B$2:$B$7,MATCH(E191,Lists!$A$2:$A$7,0)))</f>
        <v/>
      </c>
      <c r="H191" s="3">
        <f>IF(OR(F191="",G191=""),"",F191*G191)</f>
        <v/>
      </c>
      <c r="I191" s="5" t="n"/>
    </row>
    <row r="192">
      <c r="D192" s="2" t="n"/>
      <c r="F192" s="3" t="n"/>
      <c r="G192" s="4">
        <f>IF(E192="","",INDEX(Lists!$B$2:$B$7,MATCH(E192,Lists!$A$2:$A$7,0)))</f>
        <v/>
      </c>
      <c r="H192" s="3">
        <f>IF(OR(F192="",G192=""),"",F192*G192)</f>
        <v/>
      </c>
      <c r="I192" s="5" t="n"/>
    </row>
    <row r="193">
      <c r="D193" s="2" t="n"/>
      <c r="F193" s="3" t="n"/>
      <c r="G193" s="4">
        <f>IF(E193="","",INDEX(Lists!$B$2:$B$7,MATCH(E193,Lists!$A$2:$A$7,0)))</f>
        <v/>
      </c>
      <c r="H193" s="3">
        <f>IF(OR(F193="",G193=""),"",F193*G193)</f>
        <v/>
      </c>
      <c r="I193" s="5" t="n"/>
    </row>
    <row r="194">
      <c r="D194" s="2" t="n"/>
      <c r="F194" s="3" t="n"/>
      <c r="G194" s="4">
        <f>IF(E194="","",INDEX(Lists!$B$2:$B$7,MATCH(E194,Lists!$A$2:$A$7,0)))</f>
        <v/>
      </c>
      <c r="H194" s="3">
        <f>IF(OR(F194="",G194=""),"",F194*G194)</f>
        <v/>
      </c>
      <c r="I194" s="5" t="n"/>
    </row>
    <row r="195">
      <c r="D195" s="2" t="n"/>
      <c r="F195" s="3" t="n"/>
      <c r="G195" s="4">
        <f>IF(E195="","",INDEX(Lists!$B$2:$B$7,MATCH(E195,Lists!$A$2:$A$7,0)))</f>
        <v/>
      </c>
      <c r="H195" s="3">
        <f>IF(OR(F195="",G195=""),"",F195*G195)</f>
        <v/>
      </c>
      <c r="I195" s="5" t="n"/>
    </row>
    <row r="196">
      <c r="D196" s="2" t="n"/>
      <c r="F196" s="3" t="n"/>
      <c r="G196" s="4">
        <f>IF(E196="","",INDEX(Lists!$B$2:$B$7,MATCH(E196,Lists!$A$2:$A$7,0)))</f>
        <v/>
      </c>
      <c r="H196" s="3">
        <f>IF(OR(F196="",G196=""),"",F196*G196)</f>
        <v/>
      </c>
      <c r="I196" s="5" t="n"/>
    </row>
    <row r="197">
      <c r="D197" s="2" t="n"/>
      <c r="F197" s="3" t="n"/>
      <c r="G197" s="4">
        <f>IF(E197="","",INDEX(Lists!$B$2:$B$7,MATCH(E197,Lists!$A$2:$A$7,0)))</f>
        <v/>
      </c>
      <c r="H197" s="3">
        <f>IF(OR(F197="",G197=""),"",F197*G197)</f>
        <v/>
      </c>
      <c r="I197" s="5" t="n"/>
    </row>
    <row r="198">
      <c r="D198" s="2" t="n"/>
      <c r="F198" s="3" t="n"/>
      <c r="G198" s="4">
        <f>IF(E198="","",INDEX(Lists!$B$2:$B$7,MATCH(E198,Lists!$A$2:$A$7,0)))</f>
        <v/>
      </c>
      <c r="H198" s="3">
        <f>IF(OR(F198="",G198=""),"",F198*G198)</f>
        <v/>
      </c>
      <c r="I198" s="5" t="n"/>
    </row>
    <row r="199">
      <c r="D199" s="2" t="n"/>
      <c r="F199" s="3" t="n"/>
      <c r="G199" s="4">
        <f>IF(E199="","",INDEX(Lists!$B$2:$B$7,MATCH(E199,Lists!$A$2:$A$7,0)))</f>
        <v/>
      </c>
      <c r="H199" s="3">
        <f>IF(OR(F199="",G199=""),"",F199*G199)</f>
        <v/>
      </c>
      <c r="I199" s="5" t="n"/>
    </row>
    <row r="200">
      <c r="D200" s="2" t="n"/>
      <c r="F200" s="3" t="n"/>
      <c r="G200" s="4">
        <f>IF(E200="","",INDEX(Lists!$B$2:$B$7,MATCH(E200,Lists!$A$2:$A$7,0)))</f>
        <v/>
      </c>
      <c r="H200" s="3">
        <f>IF(OR(F200="",G200=""),"",F200*G200)</f>
        <v/>
      </c>
      <c r="I200" s="5" t="n"/>
    </row>
    <row r="201">
      <c r="D201" s="2" t="n"/>
      <c r="F201" s="3" t="n"/>
      <c r="G201" s="4">
        <f>IF(E201="","",INDEX(Lists!$B$2:$B$7,MATCH(E201,Lists!$A$2:$A$7,0)))</f>
        <v/>
      </c>
      <c r="H201" s="3">
        <f>IF(OR(F201="",G201=""),"",F201*G201)</f>
        <v/>
      </c>
      <c r="I201" s="5" t="n"/>
    </row>
    <row r="202">
      <c r="D202" s="2" t="n"/>
      <c r="F202" s="3" t="n"/>
      <c r="G202" s="4">
        <f>IF(E202="","",INDEX(Lists!$B$2:$B$7,MATCH(E202,Lists!$A$2:$A$7,0)))</f>
        <v/>
      </c>
      <c r="H202" s="3">
        <f>IF(OR(F202="",G202=""),"",F202*G202)</f>
        <v/>
      </c>
      <c r="I202" s="5" t="n"/>
    </row>
    <row r="203">
      <c r="D203" s="2" t="n"/>
      <c r="F203" s="3" t="n"/>
      <c r="G203" s="4">
        <f>IF(E203="","",INDEX(Lists!$B$2:$B$7,MATCH(E203,Lists!$A$2:$A$7,0)))</f>
        <v/>
      </c>
      <c r="H203" s="3">
        <f>IF(OR(F203="",G203=""),"",F203*G203)</f>
        <v/>
      </c>
      <c r="I203" s="5" t="n"/>
    </row>
    <row r="204">
      <c r="D204" s="2" t="n"/>
      <c r="F204" s="3" t="n"/>
      <c r="G204" s="4">
        <f>IF(E204="","",INDEX(Lists!$B$2:$B$7,MATCH(E204,Lists!$A$2:$A$7,0)))</f>
        <v/>
      </c>
      <c r="H204" s="3">
        <f>IF(OR(F204="",G204=""),"",F204*G204)</f>
        <v/>
      </c>
      <c r="I204" s="5" t="n"/>
    </row>
    <row r="205">
      <c r="D205" s="2" t="n"/>
      <c r="F205" s="3" t="n"/>
      <c r="G205" s="4">
        <f>IF(E205="","",INDEX(Lists!$B$2:$B$7,MATCH(E205,Lists!$A$2:$A$7,0)))</f>
        <v/>
      </c>
      <c r="H205" s="3">
        <f>IF(OR(F205="",G205=""),"",F205*G205)</f>
        <v/>
      </c>
      <c r="I205" s="5" t="n"/>
    </row>
    <row r="206">
      <c r="D206" s="2" t="n"/>
      <c r="F206" s="3" t="n"/>
      <c r="G206" s="4">
        <f>IF(E206="","",INDEX(Lists!$B$2:$B$7,MATCH(E206,Lists!$A$2:$A$7,0)))</f>
        <v/>
      </c>
      <c r="H206" s="3">
        <f>IF(OR(F206="",G206=""),"",F206*G206)</f>
        <v/>
      </c>
      <c r="I206" s="5" t="n"/>
    </row>
    <row r="207">
      <c r="D207" s="2" t="n"/>
      <c r="F207" s="3" t="n"/>
      <c r="G207" s="4">
        <f>IF(E207="","",INDEX(Lists!$B$2:$B$7,MATCH(E207,Lists!$A$2:$A$7,0)))</f>
        <v/>
      </c>
      <c r="H207" s="3">
        <f>IF(OR(F207="",G207=""),"",F207*G207)</f>
        <v/>
      </c>
      <c r="I207" s="5" t="n"/>
    </row>
    <row r="208">
      <c r="D208" s="2" t="n"/>
      <c r="F208" s="3" t="n"/>
      <c r="G208" s="4">
        <f>IF(E208="","",INDEX(Lists!$B$2:$B$7,MATCH(E208,Lists!$A$2:$A$7,0)))</f>
        <v/>
      </c>
      <c r="H208" s="3">
        <f>IF(OR(F208="",G208=""),"",F208*G208)</f>
        <v/>
      </c>
      <c r="I208" s="5" t="n"/>
    </row>
    <row r="209">
      <c r="D209" s="2" t="n"/>
      <c r="F209" s="3" t="n"/>
      <c r="G209" s="4">
        <f>IF(E209="","",INDEX(Lists!$B$2:$B$7,MATCH(E209,Lists!$A$2:$A$7,0)))</f>
        <v/>
      </c>
      <c r="H209" s="3">
        <f>IF(OR(F209="",G209=""),"",F209*G209)</f>
        <v/>
      </c>
      <c r="I209" s="5" t="n"/>
    </row>
    <row r="210">
      <c r="D210" s="2" t="n"/>
      <c r="F210" s="3" t="n"/>
      <c r="G210" s="4">
        <f>IF(E210="","",INDEX(Lists!$B$2:$B$7,MATCH(E210,Lists!$A$2:$A$7,0)))</f>
        <v/>
      </c>
      <c r="H210" s="3">
        <f>IF(OR(F210="",G210=""),"",F210*G210)</f>
        <v/>
      </c>
      <c r="I210" s="5" t="n"/>
    </row>
    <row r="211">
      <c r="D211" s="2" t="n"/>
      <c r="F211" s="3" t="n"/>
      <c r="G211" s="4">
        <f>IF(E211="","",INDEX(Lists!$B$2:$B$7,MATCH(E211,Lists!$A$2:$A$7,0)))</f>
        <v/>
      </c>
      <c r="H211" s="3">
        <f>IF(OR(F211="",G211=""),"",F211*G211)</f>
        <v/>
      </c>
      <c r="I211" s="5" t="n"/>
    </row>
    <row r="212">
      <c r="D212" s="2" t="n"/>
      <c r="F212" s="3" t="n"/>
      <c r="G212" s="4">
        <f>IF(E212="","",INDEX(Lists!$B$2:$B$7,MATCH(E212,Lists!$A$2:$A$7,0)))</f>
        <v/>
      </c>
      <c r="H212" s="3">
        <f>IF(OR(F212="",G212=""),"",F212*G212)</f>
        <v/>
      </c>
      <c r="I212" s="5" t="n"/>
    </row>
    <row r="213">
      <c r="D213" s="2" t="n"/>
      <c r="F213" s="3" t="n"/>
      <c r="G213" s="4">
        <f>IF(E213="","",INDEX(Lists!$B$2:$B$7,MATCH(E213,Lists!$A$2:$A$7,0)))</f>
        <v/>
      </c>
      <c r="H213" s="3">
        <f>IF(OR(F213="",G213=""),"",F213*G213)</f>
        <v/>
      </c>
      <c r="I213" s="5" t="n"/>
    </row>
    <row r="214">
      <c r="D214" s="2" t="n"/>
      <c r="F214" s="3" t="n"/>
      <c r="G214" s="4">
        <f>IF(E214="","",INDEX(Lists!$B$2:$B$7,MATCH(E214,Lists!$A$2:$A$7,0)))</f>
        <v/>
      </c>
      <c r="H214" s="3">
        <f>IF(OR(F214="",G214=""),"",F214*G214)</f>
        <v/>
      </c>
      <c r="I214" s="5" t="n"/>
    </row>
    <row r="215">
      <c r="D215" s="2" t="n"/>
      <c r="F215" s="3" t="n"/>
      <c r="G215" s="4">
        <f>IF(E215="","",INDEX(Lists!$B$2:$B$7,MATCH(E215,Lists!$A$2:$A$7,0)))</f>
        <v/>
      </c>
      <c r="H215" s="3">
        <f>IF(OR(F215="",G215=""),"",F215*G215)</f>
        <v/>
      </c>
      <c r="I215" s="5" t="n"/>
    </row>
    <row r="216">
      <c r="D216" s="2" t="n"/>
      <c r="F216" s="3" t="n"/>
      <c r="G216" s="4">
        <f>IF(E216="","",INDEX(Lists!$B$2:$B$7,MATCH(E216,Lists!$A$2:$A$7,0)))</f>
        <v/>
      </c>
      <c r="H216" s="3">
        <f>IF(OR(F216="",G216=""),"",F216*G216)</f>
        <v/>
      </c>
      <c r="I216" s="5" t="n"/>
    </row>
    <row r="217">
      <c r="D217" s="2" t="n"/>
      <c r="F217" s="3" t="n"/>
      <c r="G217" s="4">
        <f>IF(E217="","",INDEX(Lists!$B$2:$B$7,MATCH(E217,Lists!$A$2:$A$7,0)))</f>
        <v/>
      </c>
      <c r="H217" s="3">
        <f>IF(OR(F217="",G217=""),"",F217*G217)</f>
        <v/>
      </c>
      <c r="I217" s="5" t="n"/>
    </row>
    <row r="218">
      <c r="D218" s="2" t="n"/>
      <c r="F218" s="3" t="n"/>
      <c r="G218" s="4">
        <f>IF(E218="","",INDEX(Lists!$B$2:$B$7,MATCH(E218,Lists!$A$2:$A$7,0)))</f>
        <v/>
      </c>
      <c r="H218" s="3">
        <f>IF(OR(F218="",G218=""),"",F218*G218)</f>
        <v/>
      </c>
      <c r="I218" s="5" t="n"/>
    </row>
    <row r="219">
      <c r="D219" s="2" t="n"/>
      <c r="F219" s="3" t="n"/>
      <c r="G219" s="4">
        <f>IF(E219="","",INDEX(Lists!$B$2:$B$7,MATCH(E219,Lists!$A$2:$A$7,0)))</f>
        <v/>
      </c>
      <c r="H219" s="3">
        <f>IF(OR(F219="",G219=""),"",F219*G219)</f>
        <v/>
      </c>
      <c r="I219" s="5" t="n"/>
    </row>
    <row r="220">
      <c r="D220" s="2" t="n"/>
      <c r="F220" s="3" t="n"/>
      <c r="G220" s="4">
        <f>IF(E220="","",INDEX(Lists!$B$2:$B$7,MATCH(E220,Lists!$A$2:$A$7,0)))</f>
        <v/>
      </c>
      <c r="H220" s="3">
        <f>IF(OR(F220="",G220=""),"",F220*G220)</f>
        <v/>
      </c>
      <c r="I220" s="5" t="n"/>
    </row>
    <row r="221">
      <c r="D221" s="2" t="n"/>
      <c r="F221" s="3" t="n"/>
      <c r="G221" s="4">
        <f>IF(E221="","",INDEX(Lists!$B$2:$B$7,MATCH(E221,Lists!$A$2:$A$7,0)))</f>
        <v/>
      </c>
      <c r="H221" s="3">
        <f>IF(OR(F221="",G221=""),"",F221*G221)</f>
        <v/>
      </c>
      <c r="I221" s="5" t="n"/>
    </row>
    <row r="222">
      <c r="D222" s="2" t="n"/>
      <c r="F222" s="3" t="n"/>
      <c r="G222" s="4">
        <f>IF(E222="","",INDEX(Lists!$B$2:$B$7,MATCH(E222,Lists!$A$2:$A$7,0)))</f>
        <v/>
      </c>
      <c r="H222" s="3">
        <f>IF(OR(F222="",G222=""),"",F222*G222)</f>
        <v/>
      </c>
      <c r="I222" s="5" t="n"/>
    </row>
    <row r="223">
      <c r="D223" s="2" t="n"/>
      <c r="F223" s="3" t="n"/>
      <c r="G223" s="4">
        <f>IF(E223="","",INDEX(Lists!$B$2:$B$7,MATCH(E223,Lists!$A$2:$A$7,0)))</f>
        <v/>
      </c>
      <c r="H223" s="3">
        <f>IF(OR(F223="",G223=""),"",F223*G223)</f>
        <v/>
      </c>
      <c r="I223" s="5" t="n"/>
    </row>
    <row r="224">
      <c r="D224" s="2" t="n"/>
      <c r="F224" s="3" t="n"/>
      <c r="G224" s="4">
        <f>IF(E224="","",INDEX(Lists!$B$2:$B$7,MATCH(E224,Lists!$A$2:$A$7,0)))</f>
        <v/>
      </c>
      <c r="H224" s="3">
        <f>IF(OR(F224="",G224=""),"",F224*G224)</f>
        <v/>
      </c>
      <c r="I224" s="5" t="n"/>
    </row>
    <row r="225">
      <c r="D225" s="2" t="n"/>
      <c r="F225" s="3" t="n"/>
      <c r="G225" s="4">
        <f>IF(E225="","",INDEX(Lists!$B$2:$B$7,MATCH(E225,Lists!$A$2:$A$7,0)))</f>
        <v/>
      </c>
      <c r="H225" s="3">
        <f>IF(OR(F225="",G225=""),"",F225*G225)</f>
        <v/>
      </c>
      <c r="I225" s="5" t="n"/>
    </row>
    <row r="226">
      <c r="D226" s="2" t="n"/>
      <c r="F226" s="3" t="n"/>
      <c r="G226" s="4">
        <f>IF(E226="","",INDEX(Lists!$B$2:$B$7,MATCH(E226,Lists!$A$2:$A$7,0)))</f>
        <v/>
      </c>
      <c r="H226" s="3">
        <f>IF(OR(F226="",G226=""),"",F226*G226)</f>
        <v/>
      </c>
      <c r="I226" s="5" t="n"/>
    </row>
    <row r="227">
      <c r="D227" s="2" t="n"/>
      <c r="F227" s="3" t="n"/>
      <c r="G227" s="4">
        <f>IF(E227="","",INDEX(Lists!$B$2:$B$7,MATCH(E227,Lists!$A$2:$A$7,0)))</f>
        <v/>
      </c>
      <c r="H227" s="3">
        <f>IF(OR(F227="",G227=""),"",F227*G227)</f>
        <v/>
      </c>
      <c r="I227" s="5" t="n"/>
    </row>
    <row r="228">
      <c r="D228" s="2" t="n"/>
      <c r="F228" s="3" t="n"/>
      <c r="G228" s="4">
        <f>IF(E228="","",INDEX(Lists!$B$2:$B$7,MATCH(E228,Lists!$A$2:$A$7,0)))</f>
        <v/>
      </c>
      <c r="H228" s="3">
        <f>IF(OR(F228="",G228=""),"",F228*G228)</f>
        <v/>
      </c>
      <c r="I228" s="5" t="n"/>
    </row>
    <row r="229">
      <c r="D229" s="2" t="n"/>
      <c r="F229" s="3" t="n"/>
      <c r="G229" s="4">
        <f>IF(E229="","",INDEX(Lists!$B$2:$B$7,MATCH(E229,Lists!$A$2:$A$7,0)))</f>
        <v/>
      </c>
      <c r="H229" s="3">
        <f>IF(OR(F229="",G229=""),"",F229*G229)</f>
        <v/>
      </c>
      <c r="I229" s="5" t="n"/>
    </row>
    <row r="230">
      <c r="D230" s="2" t="n"/>
      <c r="F230" s="3" t="n"/>
      <c r="G230" s="4">
        <f>IF(E230="","",INDEX(Lists!$B$2:$B$7,MATCH(E230,Lists!$A$2:$A$7,0)))</f>
        <v/>
      </c>
      <c r="H230" s="3">
        <f>IF(OR(F230="",G230=""),"",F230*G230)</f>
        <v/>
      </c>
      <c r="I230" s="5" t="n"/>
    </row>
    <row r="231">
      <c r="D231" s="2" t="n"/>
      <c r="F231" s="3" t="n"/>
      <c r="G231" s="4">
        <f>IF(E231="","",INDEX(Lists!$B$2:$B$7,MATCH(E231,Lists!$A$2:$A$7,0)))</f>
        <v/>
      </c>
      <c r="H231" s="3">
        <f>IF(OR(F231="",G231=""),"",F231*G231)</f>
        <v/>
      </c>
      <c r="I231" s="5" t="n"/>
    </row>
    <row r="232">
      <c r="D232" s="2" t="n"/>
      <c r="F232" s="3" t="n"/>
      <c r="G232" s="4">
        <f>IF(E232="","",INDEX(Lists!$B$2:$B$7,MATCH(E232,Lists!$A$2:$A$7,0)))</f>
        <v/>
      </c>
      <c r="H232" s="3">
        <f>IF(OR(F232="",G232=""),"",F232*G232)</f>
        <v/>
      </c>
      <c r="I232" s="5" t="n"/>
    </row>
    <row r="233">
      <c r="D233" s="2" t="n"/>
      <c r="F233" s="3" t="n"/>
      <c r="G233" s="4">
        <f>IF(E233="","",INDEX(Lists!$B$2:$B$7,MATCH(E233,Lists!$A$2:$A$7,0)))</f>
        <v/>
      </c>
      <c r="H233" s="3">
        <f>IF(OR(F233="",G233=""),"",F233*G233)</f>
        <v/>
      </c>
      <c r="I233" s="5" t="n"/>
    </row>
    <row r="234">
      <c r="D234" s="2" t="n"/>
      <c r="F234" s="3" t="n"/>
      <c r="G234" s="4">
        <f>IF(E234="","",INDEX(Lists!$B$2:$B$7,MATCH(E234,Lists!$A$2:$A$7,0)))</f>
        <v/>
      </c>
      <c r="H234" s="3">
        <f>IF(OR(F234="",G234=""),"",F234*G234)</f>
        <v/>
      </c>
      <c r="I234" s="5" t="n"/>
    </row>
    <row r="235">
      <c r="D235" s="2" t="n"/>
      <c r="F235" s="3" t="n"/>
      <c r="G235" s="4">
        <f>IF(E235="","",INDEX(Lists!$B$2:$B$7,MATCH(E235,Lists!$A$2:$A$7,0)))</f>
        <v/>
      </c>
      <c r="H235" s="3">
        <f>IF(OR(F235="",G235=""),"",F235*G235)</f>
        <v/>
      </c>
      <c r="I235" s="5" t="n"/>
    </row>
    <row r="236">
      <c r="D236" s="2" t="n"/>
      <c r="F236" s="3" t="n"/>
      <c r="G236" s="4">
        <f>IF(E236="","",INDEX(Lists!$B$2:$B$7,MATCH(E236,Lists!$A$2:$A$7,0)))</f>
        <v/>
      </c>
      <c r="H236" s="3">
        <f>IF(OR(F236="",G236=""),"",F236*G236)</f>
        <v/>
      </c>
      <c r="I236" s="5" t="n"/>
    </row>
    <row r="237">
      <c r="D237" s="2" t="n"/>
      <c r="F237" s="3" t="n"/>
      <c r="G237" s="4">
        <f>IF(E237="","",INDEX(Lists!$B$2:$B$7,MATCH(E237,Lists!$A$2:$A$7,0)))</f>
        <v/>
      </c>
      <c r="H237" s="3">
        <f>IF(OR(F237="",G237=""),"",F237*G237)</f>
        <v/>
      </c>
      <c r="I237" s="5" t="n"/>
    </row>
    <row r="238">
      <c r="D238" s="2" t="n"/>
      <c r="F238" s="3" t="n"/>
      <c r="G238" s="4">
        <f>IF(E238="","",INDEX(Lists!$B$2:$B$7,MATCH(E238,Lists!$A$2:$A$7,0)))</f>
        <v/>
      </c>
      <c r="H238" s="3">
        <f>IF(OR(F238="",G238=""),"",F238*G238)</f>
        <v/>
      </c>
      <c r="I238" s="5" t="n"/>
    </row>
    <row r="239">
      <c r="D239" s="2" t="n"/>
      <c r="F239" s="3" t="n"/>
      <c r="G239" s="4">
        <f>IF(E239="","",INDEX(Lists!$B$2:$B$7,MATCH(E239,Lists!$A$2:$A$7,0)))</f>
        <v/>
      </c>
      <c r="H239" s="3">
        <f>IF(OR(F239="",G239=""),"",F239*G239)</f>
        <v/>
      </c>
      <c r="I239" s="5" t="n"/>
    </row>
    <row r="240">
      <c r="D240" s="2" t="n"/>
      <c r="F240" s="3" t="n"/>
      <c r="G240" s="4">
        <f>IF(E240="","",INDEX(Lists!$B$2:$B$7,MATCH(E240,Lists!$A$2:$A$7,0)))</f>
        <v/>
      </c>
      <c r="H240" s="3">
        <f>IF(OR(F240="",G240=""),"",F240*G240)</f>
        <v/>
      </c>
      <c r="I240" s="5" t="n"/>
    </row>
    <row r="241">
      <c r="D241" s="2" t="n"/>
      <c r="F241" s="3" t="n"/>
      <c r="G241" s="4">
        <f>IF(E241="","",INDEX(Lists!$B$2:$B$7,MATCH(E241,Lists!$A$2:$A$7,0)))</f>
        <v/>
      </c>
      <c r="H241" s="3">
        <f>IF(OR(F241="",G241=""),"",F241*G241)</f>
        <v/>
      </c>
      <c r="I241" s="5" t="n"/>
    </row>
    <row r="242">
      <c r="D242" s="2" t="n"/>
      <c r="F242" s="3" t="n"/>
      <c r="G242" s="4">
        <f>IF(E242="","",INDEX(Lists!$B$2:$B$7,MATCH(E242,Lists!$A$2:$A$7,0)))</f>
        <v/>
      </c>
      <c r="H242" s="3">
        <f>IF(OR(F242="",G242=""),"",F242*G242)</f>
        <v/>
      </c>
      <c r="I242" s="5" t="n"/>
    </row>
    <row r="243">
      <c r="D243" s="2" t="n"/>
      <c r="F243" s="3" t="n"/>
      <c r="G243" s="4">
        <f>IF(E243="","",INDEX(Lists!$B$2:$B$7,MATCH(E243,Lists!$A$2:$A$7,0)))</f>
        <v/>
      </c>
      <c r="H243" s="3">
        <f>IF(OR(F243="",G243=""),"",F243*G243)</f>
        <v/>
      </c>
      <c r="I243" s="5" t="n"/>
    </row>
    <row r="244">
      <c r="D244" s="2" t="n"/>
      <c r="F244" s="3" t="n"/>
      <c r="G244" s="4">
        <f>IF(E244="","",INDEX(Lists!$B$2:$B$7,MATCH(E244,Lists!$A$2:$A$7,0)))</f>
        <v/>
      </c>
      <c r="H244" s="3">
        <f>IF(OR(F244="",G244=""),"",F244*G244)</f>
        <v/>
      </c>
      <c r="I244" s="5" t="n"/>
    </row>
    <row r="245">
      <c r="D245" s="2" t="n"/>
      <c r="F245" s="3" t="n"/>
      <c r="G245" s="4">
        <f>IF(E245="","",INDEX(Lists!$B$2:$B$7,MATCH(E245,Lists!$A$2:$A$7,0)))</f>
        <v/>
      </c>
      <c r="H245" s="3">
        <f>IF(OR(F245="",G245=""),"",F245*G245)</f>
        <v/>
      </c>
      <c r="I245" s="5" t="n"/>
    </row>
    <row r="246">
      <c r="D246" s="2" t="n"/>
      <c r="F246" s="3" t="n"/>
      <c r="G246" s="4">
        <f>IF(E246="","",INDEX(Lists!$B$2:$B$7,MATCH(E246,Lists!$A$2:$A$7,0)))</f>
        <v/>
      </c>
      <c r="H246" s="3">
        <f>IF(OR(F246="",G246=""),"",F246*G246)</f>
        <v/>
      </c>
      <c r="I246" s="5" t="n"/>
    </row>
    <row r="247">
      <c r="D247" s="2" t="n"/>
      <c r="F247" s="3" t="n"/>
      <c r="G247" s="4">
        <f>IF(E247="","",INDEX(Lists!$B$2:$B$7,MATCH(E247,Lists!$A$2:$A$7,0)))</f>
        <v/>
      </c>
      <c r="H247" s="3">
        <f>IF(OR(F247="",G247=""),"",F247*G247)</f>
        <v/>
      </c>
      <c r="I247" s="5" t="n"/>
    </row>
    <row r="248">
      <c r="D248" s="2" t="n"/>
      <c r="F248" s="3" t="n"/>
      <c r="G248" s="4">
        <f>IF(E248="","",INDEX(Lists!$B$2:$B$7,MATCH(E248,Lists!$A$2:$A$7,0)))</f>
        <v/>
      </c>
      <c r="H248" s="3">
        <f>IF(OR(F248="",G248=""),"",F248*G248)</f>
        <v/>
      </c>
      <c r="I248" s="5" t="n"/>
    </row>
    <row r="249">
      <c r="D249" s="2" t="n"/>
      <c r="F249" s="3" t="n"/>
      <c r="G249" s="4">
        <f>IF(E249="","",INDEX(Lists!$B$2:$B$7,MATCH(E249,Lists!$A$2:$A$7,0)))</f>
        <v/>
      </c>
      <c r="H249" s="3">
        <f>IF(OR(F249="",G249=""),"",F249*G249)</f>
        <v/>
      </c>
      <c r="I249" s="5" t="n"/>
    </row>
    <row r="250">
      <c r="D250" s="2" t="n"/>
      <c r="F250" s="3" t="n"/>
      <c r="G250" s="4">
        <f>IF(E250="","",INDEX(Lists!$B$2:$B$7,MATCH(E250,Lists!$A$2:$A$7,0)))</f>
        <v/>
      </c>
      <c r="H250" s="3">
        <f>IF(OR(F250="",G250=""),"",F250*G250)</f>
        <v/>
      </c>
      <c r="I250" s="5" t="n"/>
    </row>
    <row r="251">
      <c r="D251" s="2" t="n"/>
      <c r="F251" s="3" t="n"/>
      <c r="G251" s="4">
        <f>IF(E251="","",INDEX(Lists!$B$2:$B$7,MATCH(E251,Lists!$A$2:$A$7,0)))</f>
        <v/>
      </c>
      <c r="H251" s="3">
        <f>IF(OR(F251="",G251=""),"",F251*G251)</f>
        <v/>
      </c>
      <c r="I251" s="5" t="n"/>
    </row>
    <row r="252">
      <c r="D252" s="2" t="n"/>
      <c r="F252" s="3" t="n"/>
      <c r="G252" s="4">
        <f>IF(E252="","",INDEX(Lists!$B$2:$B$7,MATCH(E252,Lists!$A$2:$A$7,0)))</f>
        <v/>
      </c>
      <c r="H252" s="3">
        <f>IF(OR(F252="",G252=""),"",F252*G252)</f>
        <v/>
      </c>
      <c r="I252" s="5" t="n"/>
    </row>
    <row r="253">
      <c r="D253" s="2" t="n"/>
      <c r="F253" s="3" t="n"/>
      <c r="G253" s="4">
        <f>IF(E253="","",INDEX(Lists!$B$2:$B$7,MATCH(E253,Lists!$A$2:$A$7,0)))</f>
        <v/>
      </c>
      <c r="H253" s="3">
        <f>IF(OR(F253="",G253=""),"",F253*G253)</f>
        <v/>
      </c>
      <c r="I253" s="5" t="n"/>
    </row>
    <row r="254">
      <c r="D254" s="2" t="n"/>
      <c r="F254" s="3" t="n"/>
      <c r="G254" s="4">
        <f>IF(E254="","",INDEX(Lists!$B$2:$B$7,MATCH(E254,Lists!$A$2:$A$7,0)))</f>
        <v/>
      </c>
      <c r="H254" s="3">
        <f>IF(OR(F254="",G254=""),"",F254*G254)</f>
        <v/>
      </c>
      <c r="I254" s="5" t="n"/>
    </row>
    <row r="255">
      <c r="D255" s="2" t="n"/>
      <c r="F255" s="3" t="n"/>
      <c r="G255" s="4">
        <f>IF(E255="","",INDEX(Lists!$B$2:$B$7,MATCH(E255,Lists!$A$2:$A$7,0)))</f>
        <v/>
      </c>
      <c r="H255" s="3">
        <f>IF(OR(F255="",G255=""),"",F255*G255)</f>
        <v/>
      </c>
      <c r="I255" s="5" t="n"/>
    </row>
    <row r="256">
      <c r="D256" s="2" t="n"/>
      <c r="F256" s="3" t="n"/>
      <c r="G256" s="4">
        <f>IF(E256="","",INDEX(Lists!$B$2:$B$7,MATCH(E256,Lists!$A$2:$A$7,0)))</f>
        <v/>
      </c>
      <c r="H256" s="3">
        <f>IF(OR(F256="",G256=""),"",F256*G256)</f>
        <v/>
      </c>
      <c r="I256" s="5" t="n"/>
    </row>
    <row r="257">
      <c r="D257" s="2" t="n"/>
      <c r="F257" s="3" t="n"/>
      <c r="G257" s="4">
        <f>IF(E257="","",INDEX(Lists!$B$2:$B$7,MATCH(E257,Lists!$A$2:$A$7,0)))</f>
        <v/>
      </c>
      <c r="H257" s="3">
        <f>IF(OR(F257="",G257=""),"",F257*G257)</f>
        <v/>
      </c>
      <c r="I257" s="5" t="n"/>
    </row>
    <row r="258">
      <c r="D258" s="2" t="n"/>
      <c r="F258" s="3" t="n"/>
      <c r="G258" s="4">
        <f>IF(E258="","",INDEX(Lists!$B$2:$B$7,MATCH(E258,Lists!$A$2:$A$7,0)))</f>
        <v/>
      </c>
      <c r="H258" s="3">
        <f>IF(OR(F258="",G258=""),"",F258*G258)</f>
        <v/>
      </c>
      <c r="I258" s="5" t="n"/>
    </row>
    <row r="259">
      <c r="D259" s="2" t="n"/>
      <c r="F259" s="3" t="n"/>
      <c r="G259" s="4">
        <f>IF(E259="","",INDEX(Lists!$B$2:$B$7,MATCH(E259,Lists!$A$2:$A$7,0)))</f>
        <v/>
      </c>
      <c r="H259" s="3">
        <f>IF(OR(F259="",G259=""),"",F259*G259)</f>
        <v/>
      </c>
      <c r="I259" s="5" t="n"/>
    </row>
    <row r="260">
      <c r="D260" s="2" t="n"/>
      <c r="F260" s="3" t="n"/>
      <c r="G260" s="4">
        <f>IF(E260="","",INDEX(Lists!$B$2:$B$7,MATCH(E260,Lists!$A$2:$A$7,0)))</f>
        <v/>
      </c>
      <c r="H260" s="3">
        <f>IF(OR(F260="",G260=""),"",F260*G260)</f>
        <v/>
      </c>
      <c r="I260" s="5" t="n"/>
    </row>
    <row r="261">
      <c r="D261" s="2" t="n"/>
      <c r="F261" s="3" t="n"/>
      <c r="G261" s="4">
        <f>IF(E261="","",INDEX(Lists!$B$2:$B$7,MATCH(E261,Lists!$A$2:$A$7,0)))</f>
        <v/>
      </c>
      <c r="H261" s="3">
        <f>IF(OR(F261="",G261=""),"",F261*G261)</f>
        <v/>
      </c>
      <c r="I261" s="5" t="n"/>
    </row>
    <row r="262">
      <c r="D262" s="2" t="n"/>
      <c r="F262" s="3" t="n"/>
      <c r="G262" s="4">
        <f>IF(E262="","",INDEX(Lists!$B$2:$B$7,MATCH(E262,Lists!$A$2:$A$7,0)))</f>
        <v/>
      </c>
      <c r="H262" s="3">
        <f>IF(OR(F262="",G262=""),"",F262*G262)</f>
        <v/>
      </c>
      <c r="I262" s="5" t="n"/>
    </row>
    <row r="263">
      <c r="D263" s="2" t="n"/>
      <c r="F263" s="3" t="n"/>
      <c r="G263" s="4">
        <f>IF(E263="","",INDEX(Lists!$B$2:$B$7,MATCH(E263,Lists!$A$2:$A$7,0)))</f>
        <v/>
      </c>
      <c r="H263" s="3">
        <f>IF(OR(F263="",G263=""),"",F263*G263)</f>
        <v/>
      </c>
      <c r="I263" s="5" t="n"/>
    </row>
    <row r="264">
      <c r="D264" s="2" t="n"/>
      <c r="F264" s="3" t="n"/>
      <c r="G264" s="4">
        <f>IF(E264="","",INDEX(Lists!$B$2:$B$7,MATCH(E264,Lists!$A$2:$A$7,0)))</f>
        <v/>
      </c>
      <c r="H264" s="3">
        <f>IF(OR(F264="",G264=""),"",F264*G264)</f>
        <v/>
      </c>
      <c r="I264" s="5" t="n"/>
    </row>
    <row r="265">
      <c r="D265" s="2" t="n"/>
      <c r="F265" s="3" t="n"/>
      <c r="G265" s="4">
        <f>IF(E265="","",INDEX(Lists!$B$2:$B$7,MATCH(E265,Lists!$A$2:$A$7,0)))</f>
        <v/>
      </c>
      <c r="H265" s="3">
        <f>IF(OR(F265="",G265=""),"",F265*G265)</f>
        <v/>
      </c>
      <c r="I265" s="5" t="n"/>
    </row>
    <row r="266">
      <c r="D266" s="2" t="n"/>
      <c r="F266" s="3" t="n"/>
      <c r="G266" s="4">
        <f>IF(E266="","",INDEX(Lists!$B$2:$B$7,MATCH(E266,Lists!$A$2:$A$7,0)))</f>
        <v/>
      </c>
      <c r="H266" s="3">
        <f>IF(OR(F266="",G266=""),"",F266*G266)</f>
        <v/>
      </c>
      <c r="I266" s="5" t="n"/>
    </row>
    <row r="267">
      <c r="D267" s="2" t="n"/>
      <c r="F267" s="3" t="n"/>
      <c r="G267" s="4">
        <f>IF(E267="","",INDEX(Lists!$B$2:$B$7,MATCH(E267,Lists!$A$2:$A$7,0)))</f>
        <v/>
      </c>
      <c r="H267" s="3">
        <f>IF(OR(F267="",G267=""),"",F267*G267)</f>
        <v/>
      </c>
      <c r="I267" s="5" t="n"/>
    </row>
    <row r="268">
      <c r="D268" s="2" t="n"/>
      <c r="F268" s="3" t="n"/>
      <c r="G268" s="4">
        <f>IF(E268="","",INDEX(Lists!$B$2:$B$7,MATCH(E268,Lists!$A$2:$A$7,0)))</f>
        <v/>
      </c>
      <c r="H268" s="3">
        <f>IF(OR(F268="",G268=""),"",F268*G268)</f>
        <v/>
      </c>
      <c r="I268" s="5" t="n"/>
    </row>
    <row r="269">
      <c r="D269" s="2" t="n"/>
      <c r="F269" s="3" t="n"/>
      <c r="G269" s="4">
        <f>IF(E269="","",INDEX(Lists!$B$2:$B$7,MATCH(E269,Lists!$A$2:$A$7,0)))</f>
        <v/>
      </c>
      <c r="H269" s="3">
        <f>IF(OR(F269="",G269=""),"",F269*G269)</f>
        <v/>
      </c>
      <c r="I269" s="5" t="n"/>
    </row>
    <row r="270">
      <c r="D270" s="2" t="n"/>
      <c r="F270" s="3" t="n"/>
      <c r="G270" s="4">
        <f>IF(E270="","",INDEX(Lists!$B$2:$B$7,MATCH(E270,Lists!$A$2:$A$7,0)))</f>
        <v/>
      </c>
      <c r="H270" s="3">
        <f>IF(OR(F270="",G270=""),"",F270*G270)</f>
        <v/>
      </c>
      <c r="I270" s="5" t="n"/>
    </row>
    <row r="271">
      <c r="D271" s="2" t="n"/>
      <c r="F271" s="3" t="n"/>
      <c r="G271" s="4">
        <f>IF(E271="","",INDEX(Lists!$B$2:$B$7,MATCH(E271,Lists!$A$2:$A$7,0)))</f>
        <v/>
      </c>
      <c r="H271" s="3">
        <f>IF(OR(F271="",G271=""),"",F271*G271)</f>
        <v/>
      </c>
      <c r="I271" s="5" t="n"/>
    </row>
    <row r="272">
      <c r="D272" s="2" t="n"/>
      <c r="F272" s="3" t="n"/>
      <c r="G272" s="4">
        <f>IF(E272="","",INDEX(Lists!$B$2:$B$7,MATCH(E272,Lists!$A$2:$A$7,0)))</f>
        <v/>
      </c>
      <c r="H272" s="3">
        <f>IF(OR(F272="",G272=""),"",F272*G272)</f>
        <v/>
      </c>
      <c r="I272" s="5" t="n"/>
    </row>
    <row r="273">
      <c r="D273" s="2" t="n"/>
      <c r="F273" s="3" t="n"/>
      <c r="G273" s="4">
        <f>IF(E273="","",INDEX(Lists!$B$2:$B$7,MATCH(E273,Lists!$A$2:$A$7,0)))</f>
        <v/>
      </c>
      <c r="H273" s="3">
        <f>IF(OR(F273="",G273=""),"",F273*G273)</f>
        <v/>
      </c>
      <c r="I273" s="5" t="n"/>
    </row>
    <row r="274">
      <c r="D274" s="2" t="n"/>
      <c r="F274" s="3" t="n"/>
      <c r="G274" s="4">
        <f>IF(E274="","",INDEX(Lists!$B$2:$B$7,MATCH(E274,Lists!$A$2:$A$7,0)))</f>
        <v/>
      </c>
      <c r="H274" s="3">
        <f>IF(OR(F274="",G274=""),"",F274*G274)</f>
        <v/>
      </c>
      <c r="I274" s="5" t="n"/>
    </row>
    <row r="275">
      <c r="D275" s="2" t="n"/>
      <c r="F275" s="3" t="n"/>
      <c r="G275" s="4">
        <f>IF(E275="","",INDEX(Lists!$B$2:$B$7,MATCH(E275,Lists!$A$2:$A$7,0)))</f>
        <v/>
      </c>
      <c r="H275" s="3">
        <f>IF(OR(F275="",G275=""),"",F275*G275)</f>
        <v/>
      </c>
      <c r="I275" s="5" t="n"/>
    </row>
    <row r="276">
      <c r="D276" s="2" t="n"/>
      <c r="F276" s="3" t="n"/>
      <c r="G276" s="4">
        <f>IF(E276="","",INDEX(Lists!$B$2:$B$7,MATCH(E276,Lists!$A$2:$A$7,0)))</f>
        <v/>
      </c>
      <c r="H276" s="3">
        <f>IF(OR(F276="",G276=""),"",F276*G276)</f>
        <v/>
      </c>
      <c r="I276" s="5" t="n"/>
    </row>
    <row r="277">
      <c r="D277" s="2" t="n"/>
      <c r="F277" s="3" t="n"/>
      <c r="G277" s="4">
        <f>IF(E277="","",INDEX(Lists!$B$2:$B$7,MATCH(E277,Lists!$A$2:$A$7,0)))</f>
        <v/>
      </c>
      <c r="H277" s="3">
        <f>IF(OR(F277="",G277=""),"",F277*G277)</f>
        <v/>
      </c>
      <c r="I277" s="5" t="n"/>
    </row>
    <row r="278">
      <c r="D278" s="2" t="n"/>
      <c r="F278" s="3" t="n"/>
      <c r="G278" s="4">
        <f>IF(E278="","",INDEX(Lists!$B$2:$B$7,MATCH(E278,Lists!$A$2:$A$7,0)))</f>
        <v/>
      </c>
      <c r="H278" s="3">
        <f>IF(OR(F278="",G278=""),"",F278*G278)</f>
        <v/>
      </c>
      <c r="I278" s="5" t="n"/>
    </row>
    <row r="279">
      <c r="D279" s="2" t="n"/>
      <c r="F279" s="3" t="n"/>
      <c r="G279" s="4">
        <f>IF(E279="","",INDEX(Lists!$B$2:$B$7,MATCH(E279,Lists!$A$2:$A$7,0)))</f>
        <v/>
      </c>
      <c r="H279" s="3">
        <f>IF(OR(F279="",G279=""),"",F279*G279)</f>
        <v/>
      </c>
      <c r="I279" s="5" t="n"/>
    </row>
    <row r="280">
      <c r="D280" s="2" t="n"/>
      <c r="F280" s="3" t="n"/>
      <c r="G280" s="4">
        <f>IF(E280="","",INDEX(Lists!$B$2:$B$7,MATCH(E280,Lists!$A$2:$A$7,0)))</f>
        <v/>
      </c>
      <c r="H280" s="3">
        <f>IF(OR(F280="",G280=""),"",F280*G280)</f>
        <v/>
      </c>
      <c r="I280" s="5" t="n"/>
    </row>
    <row r="281">
      <c r="D281" s="2" t="n"/>
      <c r="F281" s="3" t="n"/>
      <c r="G281" s="4">
        <f>IF(E281="","",INDEX(Lists!$B$2:$B$7,MATCH(E281,Lists!$A$2:$A$7,0)))</f>
        <v/>
      </c>
      <c r="H281" s="3">
        <f>IF(OR(F281="",G281=""),"",F281*G281)</f>
        <v/>
      </c>
      <c r="I281" s="5" t="n"/>
    </row>
    <row r="282">
      <c r="D282" s="2" t="n"/>
      <c r="F282" s="3" t="n"/>
      <c r="G282" s="4">
        <f>IF(E282="","",INDEX(Lists!$B$2:$B$7,MATCH(E282,Lists!$A$2:$A$7,0)))</f>
        <v/>
      </c>
      <c r="H282" s="3">
        <f>IF(OR(F282="",G282=""),"",F282*G282)</f>
        <v/>
      </c>
      <c r="I282" s="5" t="n"/>
    </row>
    <row r="283">
      <c r="D283" s="2" t="n"/>
      <c r="F283" s="3" t="n"/>
      <c r="G283" s="4">
        <f>IF(E283="","",INDEX(Lists!$B$2:$B$7,MATCH(E283,Lists!$A$2:$A$7,0)))</f>
        <v/>
      </c>
      <c r="H283" s="3">
        <f>IF(OR(F283="",G283=""),"",F283*G283)</f>
        <v/>
      </c>
      <c r="I283" s="5" t="n"/>
    </row>
    <row r="284">
      <c r="D284" s="2" t="n"/>
      <c r="F284" s="3" t="n"/>
      <c r="G284" s="4">
        <f>IF(E284="","",INDEX(Lists!$B$2:$B$7,MATCH(E284,Lists!$A$2:$A$7,0)))</f>
        <v/>
      </c>
      <c r="H284" s="3">
        <f>IF(OR(F284="",G284=""),"",F284*G284)</f>
        <v/>
      </c>
      <c r="I284" s="5" t="n"/>
    </row>
    <row r="285">
      <c r="D285" s="2" t="n"/>
      <c r="F285" s="3" t="n"/>
      <c r="G285" s="4">
        <f>IF(E285="","",INDEX(Lists!$B$2:$B$7,MATCH(E285,Lists!$A$2:$A$7,0)))</f>
        <v/>
      </c>
      <c r="H285" s="3">
        <f>IF(OR(F285="",G285=""),"",F285*G285)</f>
        <v/>
      </c>
      <c r="I285" s="5" t="n"/>
    </row>
    <row r="286">
      <c r="D286" s="2" t="n"/>
      <c r="F286" s="3" t="n"/>
      <c r="G286" s="4">
        <f>IF(E286="","",INDEX(Lists!$B$2:$B$7,MATCH(E286,Lists!$A$2:$A$7,0)))</f>
        <v/>
      </c>
      <c r="H286" s="3">
        <f>IF(OR(F286="",G286=""),"",F286*G286)</f>
        <v/>
      </c>
      <c r="I286" s="5" t="n"/>
    </row>
    <row r="287">
      <c r="D287" s="2" t="n"/>
      <c r="F287" s="3" t="n"/>
      <c r="G287" s="4">
        <f>IF(E287="","",INDEX(Lists!$B$2:$B$7,MATCH(E287,Lists!$A$2:$A$7,0)))</f>
        <v/>
      </c>
      <c r="H287" s="3">
        <f>IF(OR(F287="",G287=""),"",F287*G287)</f>
        <v/>
      </c>
      <c r="I287" s="5" t="n"/>
    </row>
    <row r="288">
      <c r="D288" s="2" t="n"/>
      <c r="F288" s="3" t="n"/>
      <c r="G288" s="4">
        <f>IF(E288="","",INDEX(Lists!$B$2:$B$7,MATCH(E288,Lists!$A$2:$A$7,0)))</f>
        <v/>
      </c>
      <c r="H288" s="3">
        <f>IF(OR(F288="",G288=""),"",F288*G288)</f>
        <v/>
      </c>
      <c r="I288" s="5" t="n"/>
    </row>
    <row r="289">
      <c r="D289" s="2" t="n"/>
      <c r="F289" s="3" t="n"/>
      <c r="G289" s="4">
        <f>IF(E289="","",INDEX(Lists!$B$2:$B$7,MATCH(E289,Lists!$A$2:$A$7,0)))</f>
        <v/>
      </c>
      <c r="H289" s="3">
        <f>IF(OR(F289="",G289=""),"",F289*G289)</f>
        <v/>
      </c>
      <c r="I289" s="5" t="n"/>
    </row>
    <row r="290">
      <c r="D290" s="2" t="n"/>
      <c r="F290" s="3" t="n"/>
      <c r="G290" s="4">
        <f>IF(E290="","",INDEX(Lists!$B$2:$B$7,MATCH(E290,Lists!$A$2:$A$7,0)))</f>
        <v/>
      </c>
      <c r="H290" s="3">
        <f>IF(OR(F290="",G290=""),"",F290*G290)</f>
        <v/>
      </c>
      <c r="I290" s="5" t="n"/>
    </row>
    <row r="291">
      <c r="D291" s="2" t="n"/>
      <c r="F291" s="3" t="n"/>
      <c r="G291" s="4">
        <f>IF(E291="","",INDEX(Lists!$B$2:$B$7,MATCH(E291,Lists!$A$2:$A$7,0)))</f>
        <v/>
      </c>
      <c r="H291" s="3">
        <f>IF(OR(F291="",G291=""),"",F291*G291)</f>
        <v/>
      </c>
      <c r="I291" s="5" t="n"/>
    </row>
    <row r="292">
      <c r="D292" s="2" t="n"/>
      <c r="F292" s="3" t="n"/>
      <c r="G292" s="4">
        <f>IF(E292="","",INDEX(Lists!$B$2:$B$7,MATCH(E292,Lists!$A$2:$A$7,0)))</f>
        <v/>
      </c>
      <c r="H292" s="3">
        <f>IF(OR(F292="",G292=""),"",F292*G292)</f>
        <v/>
      </c>
      <c r="I292" s="5" t="n"/>
    </row>
    <row r="293">
      <c r="D293" s="2" t="n"/>
      <c r="F293" s="3" t="n"/>
      <c r="G293" s="4">
        <f>IF(E293="","",INDEX(Lists!$B$2:$B$7,MATCH(E293,Lists!$A$2:$A$7,0)))</f>
        <v/>
      </c>
      <c r="H293" s="3">
        <f>IF(OR(F293="",G293=""),"",F293*G293)</f>
        <v/>
      </c>
      <c r="I293" s="5" t="n"/>
    </row>
    <row r="294">
      <c r="D294" s="2" t="n"/>
      <c r="F294" s="3" t="n"/>
      <c r="G294" s="4">
        <f>IF(E294="","",INDEX(Lists!$B$2:$B$7,MATCH(E294,Lists!$A$2:$A$7,0)))</f>
        <v/>
      </c>
      <c r="H294" s="3">
        <f>IF(OR(F294="",G294=""),"",F294*G294)</f>
        <v/>
      </c>
      <c r="I294" s="5" t="n"/>
    </row>
    <row r="295">
      <c r="D295" s="2" t="n"/>
      <c r="F295" s="3" t="n"/>
      <c r="G295" s="4">
        <f>IF(E295="","",INDEX(Lists!$B$2:$B$7,MATCH(E295,Lists!$A$2:$A$7,0)))</f>
        <v/>
      </c>
      <c r="H295" s="3">
        <f>IF(OR(F295="",G295=""),"",F295*G295)</f>
        <v/>
      </c>
      <c r="I295" s="5" t="n"/>
    </row>
    <row r="296">
      <c r="D296" s="2" t="n"/>
      <c r="F296" s="3" t="n"/>
      <c r="G296" s="4">
        <f>IF(E296="","",INDEX(Lists!$B$2:$B$7,MATCH(E296,Lists!$A$2:$A$7,0)))</f>
        <v/>
      </c>
      <c r="H296" s="3">
        <f>IF(OR(F296="",G296=""),"",F296*G296)</f>
        <v/>
      </c>
      <c r="I296" s="5" t="n"/>
    </row>
    <row r="297">
      <c r="D297" s="2" t="n"/>
      <c r="F297" s="3" t="n"/>
      <c r="G297" s="4">
        <f>IF(E297="","",INDEX(Lists!$B$2:$B$7,MATCH(E297,Lists!$A$2:$A$7,0)))</f>
        <v/>
      </c>
      <c r="H297" s="3">
        <f>IF(OR(F297="",G297=""),"",F297*G297)</f>
        <v/>
      </c>
      <c r="I297" s="5" t="n"/>
    </row>
    <row r="298">
      <c r="D298" s="2" t="n"/>
      <c r="F298" s="3" t="n"/>
      <c r="G298" s="4">
        <f>IF(E298="","",INDEX(Lists!$B$2:$B$7,MATCH(E298,Lists!$A$2:$A$7,0)))</f>
        <v/>
      </c>
      <c r="H298" s="3">
        <f>IF(OR(F298="",G298=""),"",F298*G298)</f>
        <v/>
      </c>
      <c r="I298" s="5" t="n"/>
    </row>
    <row r="299">
      <c r="D299" s="2" t="n"/>
      <c r="F299" s="3" t="n"/>
      <c r="G299" s="4">
        <f>IF(E299="","",INDEX(Lists!$B$2:$B$7,MATCH(E299,Lists!$A$2:$A$7,0)))</f>
        <v/>
      </c>
      <c r="H299" s="3">
        <f>IF(OR(F299="",G299=""),"",F299*G299)</f>
        <v/>
      </c>
      <c r="I299" s="5" t="n"/>
    </row>
    <row r="300">
      <c r="D300" s="2" t="n"/>
      <c r="F300" s="3" t="n"/>
      <c r="G300" s="4">
        <f>IF(E300="","",INDEX(Lists!$B$2:$B$7,MATCH(E300,Lists!$A$2:$A$7,0)))</f>
        <v/>
      </c>
      <c r="H300" s="3">
        <f>IF(OR(F300="",G300=""),"",F300*G300)</f>
        <v/>
      </c>
      <c r="I300" s="5" t="n"/>
    </row>
    <row r="301">
      <c r="D301" s="2" t="n"/>
      <c r="F301" s="3" t="n"/>
      <c r="G301" s="4">
        <f>IF(E301="","",INDEX(Lists!$B$2:$B$7,MATCH(E301,Lists!$A$2:$A$7,0)))</f>
        <v/>
      </c>
      <c r="H301" s="3">
        <f>IF(OR(F301="",G301=""),"",F301*G301)</f>
        <v/>
      </c>
      <c r="I301" s="5" t="n"/>
    </row>
    <row r="302">
      <c r="D302" s="2" t="n"/>
      <c r="F302" s="3" t="n"/>
      <c r="G302" s="4">
        <f>IF(E302="","",INDEX(Lists!$B$2:$B$7,MATCH(E302,Lists!$A$2:$A$7,0)))</f>
        <v/>
      </c>
      <c r="H302" s="3">
        <f>IF(OR(F302="",G302=""),"",F302*G302)</f>
        <v/>
      </c>
      <c r="I302" s="5" t="n"/>
    </row>
    <row r="303">
      <c r="D303" s="2" t="n"/>
      <c r="F303" s="3" t="n"/>
      <c r="G303" s="4">
        <f>IF(E303="","",INDEX(Lists!$B$2:$B$7,MATCH(E303,Lists!$A$2:$A$7,0)))</f>
        <v/>
      </c>
      <c r="H303" s="3">
        <f>IF(OR(F303="",G303=""),"",F303*G303)</f>
        <v/>
      </c>
      <c r="I303" s="5" t="n"/>
    </row>
    <row r="304">
      <c r="D304" s="2" t="n"/>
      <c r="F304" s="3" t="n"/>
      <c r="G304" s="4">
        <f>IF(E304="","",INDEX(Lists!$B$2:$B$7,MATCH(E304,Lists!$A$2:$A$7,0)))</f>
        <v/>
      </c>
      <c r="H304" s="3">
        <f>IF(OR(F304="",G304=""),"",F304*G304)</f>
        <v/>
      </c>
      <c r="I304" s="5" t="n"/>
    </row>
    <row r="305">
      <c r="D305" s="2" t="n"/>
      <c r="F305" s="3" t="n"/>
      <c r="G305" s="4">
        <f>IF(E305="","",INDEX(Lists!$B$2:$B$7,MATCH(E305,Lists!$A$2:$A$7,0)))</f>
        <v/>
      </c>
      <c r="H305" s="3">
        <f>IF(OR(F305="",G305=""),"",F305*G305)</f>
        <v/>
      </c>
      <c r="I305" s="5" t="n"/>
    </row>
    <row r="306">
      <c r="D306" s="2" t="n"/>
      <c r="F306" s="3" t="n"/>
      <c r="G306" s="4">
        <f>IF(E306="","",INDEX(Lists!$B$2:$B$7,MATCH(E306,Lists!$A$2:$A$7,0)))</f>
        <v/>
      </c>
      <c r="H306" s="3">
        <f>IF(OR(F306="",G306=""),"",F306*G306)</f>
        <v/>
      </c>
      <c r="I306" s="5" t="n"/>
    </row>
    <row r="307">
      <c r="D307" s="2" t="n"/>
      <c r="F307" s="3" t="n"/>
      <c r="G307" s="4">
        <f>IF(E307="","",INDEX(Lists!$B$2:$B$7,MATCH(E307,Lists!$A$2:$A$7,0)))</f>
        <v/>
      </c>
      <c r="H307" s="3">
        <f>IF(OR(F307="",G307=""),"",F307*G307)</f>
        <v/>
      </c>
      <c r="I307" s="5" t="n"/>
    </row>
    <row r="308">
      <c r="D308" s="2" t="n"/>
      <c r="F308" s="3" t="n"/>
      <c r="G308" s="4">
        <f>IF(E308="","",INDEX(Lists!$B$2:$B$7,MATCH(E308,Lists!$A$2:$A$7,0)))</f>
        <v/>
      </c>
      <c r="H308" s="3">
        <f>IF(OR(F308="",G308=""),"",F308*G308)</f>
        <v/>
      </c>
      <c r="I308" s="5" t="n"/>
    </row>
    <row r="309">
      <c r="D309" s="2" t="n"/>
      <c r="F309" s="3" t="n"/>
      <c r="G309" s="4">
        <f>IF(E309="","",INDEX(Lists!$B$2:$B$7,MATCH(E309,Lists!$A$2:$A$7,0)))</f>
        <v/>
      </c>
      <c r="H309" s="3">
        <f>IF(OR(F309="",G309=""),"",F309*G309)</f>
        <v/>
      </c>
      <c r="I309" s="5" t="n"/>
    </row>
    <row r="310">
      <c r="D310" s="2" t="n"/>
      <c r="F310" s="3" t="n"/>
      <c r="G310" s="4">
        <f>IF(E310="","",INDEX(Lists!$B$2:$B$7,MATCH(E310,Lists!$A$2:$A$7,0)))</f>
        <v/>
      </c>
      <c r="H310" s="3">
        <f>IF(OR(F310="",G310=""),"",F310*G310)</f>
        <v/>
      </c>
      <c r="I310" s="5" t="n"/>
    </row>
    <row r="311">
      <c r="D311" s="2" t="n"/>
      <c r="F311" s="3" t="n"/>
      <c r="G311" s="4">
        <f>IF(E311="","",INDEX(Lists!$B$2:$B$7,MATCH(E311,Lists!$A$2:$A$7,0)))</f>
        <v/>
      </c>
      <c r="H311" s="3">
        <f>IF(OR(F311="",G311=""),"",F311*G311)</f>
        <v/>
      </c>
      <c r="I311" s="5" t="n"/>
    </row>
    <row r="312">
      <c r="D312" s="2" t="n"/>
      <c r="F312" s="3" t="n"/>
      <c r="G312" s="4">
        <f>IF(E312="","",INDEX(Lists!$B$2:$B$7,MATCH(E312,Lists!$A$2:$A$7,0)))</f>
        <v/>
      </c>
      <c r="H312" s="3">
        <f>IF(OR(F312="",G312=""),"",F312*G312)</f>
        <v/>
      </c>
      <c r="I312" s="5" t="n"/>
    </row>
    <row r="313">
      <c r="D313" s="2" t="n"/>
      <c r="F313" s="3" t="n"/>
      <c r="G313" s="4">
        <f>IF(E313="","",INDEX(Lists!$B$2:$B$7,MATCH(E313,Lists!$A$2:$A$7,0)))</f>
        <v/>
      </c>
      <c r="H313" s="3">
        <f>IF(OR(F313="",G313=""),"",F313*G313)</f>
        <v/>
      </c>
      <c r="I313" s="5" t="n"/>
    </row>
    <row r="314">
      <c r="D314" s="2" t="n"/>
      <c r="F314" s="3" t="n"/>
      <c r="G314" s="4">
        <f>IF(E314="","",INDEX(Lists!$B$2:$B$7,MATCH(E314,Lists!$A$2:$A$7,0)))</f>
        <v/>
      </c>
      <c r="H314" s="3">
        <f>IF(OR(F314="",G314=""),"",F314*G314)</f>
        <v/>
      </c>
      <c r="I314" s="5" t="n"/>
    </row>
    <row r="315">
      <c r="D315" s="2" t="n"/>
      <c r="F315" s="3" t="n"/>
      <c r="G315" s="4">
        <f>IF(E315="","",INDEX(Lists!$B$2:$B$7,MATCH(E315,Lists!$A$2:$A$7,0)))</f>
        <v/>
      </c>
      <c r="H315" s="3">
        <f>IF(OR(F315="",G315=""),"",F315*G315)</f>
        <v/>
      </c>
      <c r="I315" s="5" t="n"/>
    </row>
    <row r="316">
      <c r="D316" s="2" t="n"/>
      <c r="F316" s="3" t="n"/>
      <c r="G316" s="4">
        <f>IF(E316="","",INDEX(Lists!$B$2:$B$7,MATCH(E316,Lists!$A$2:$A$7,0)))</f>
        <v/>
      </c>
      <c r="H316" s="3">
        <f>IF(OR(F316="",G316=""),"",F316*G316)</f>
        <v/>
      </c>
      <c r="I316" s="5" t="n"/>
    </row>
    <row r="317">
      <c r="D317" s="2" t="n"/>
      <c r="F317" s="3" t="n"/>
      <c r="G317" s="4">
        <f>IF(E317="","",INDEX(Lists!$B$2:$B$7,MATCH(E317,Lists!$A$2:$A$7,0)))</f>
        <v/>
      </c>
      <c r="H317" s="3">
        <f>IF(OR(F317="",G317=""),"",F317*G317)</f>
        <v/>
      </c>
      <c r="I317" s="5" t="n"/>
    </row>
    <row r="318">
      <c r="D318" s="2" t="n"/>
      <c r="F318" s="3" t="n"/>
      <c r="G318" s="4">
        <f>IF(E318="","",INDEX(Lists!$B$2:$B$7,MATCH(E318,Lists!$A$2:$A$7,0)))</f>
        <v/>
      </c>
      <c r="H318" s="3">
        <f>IF(OR(F318="",G318=""),"",F318*G318)</f>
        <v/>
      </c>
      <c r="I318" s="5" t="n"/>
    </row>
    <row r="319">
      <c r="D319" s="2" t="n"/>
      <c r="F319" s="3" t="n"/>
      <c r="G319" s="4">
        <f>IF(E319="","",INDEX(Lists!$B$2:$B$7,MATCH(E319,Lists!$A$2:$A$7,0)))</f>
        <v/>
      </c>
      <c r="H319" s="3">
        <f>IF(OR(F319="",G319=""),"",F319*G319)</f>
        <v/>
      </c>
      <c r="I319" s="5" t="n"/>
    </row>
    <row r="320">
      <c r="D320" s="2" t="n"/>
      <c r="F320" s="3" t="n"/>
      <c r="G320" s="4">
        <f>IF(E320="","",INDEX(Lists!$B$2:$B$7,MATCH(E320,Lists!$A$2:$A$7,0)))</f>
        <v/>
      </c>
      <c r="H320" s="3">
        <f>IF(OR(F320="",G320=""),"",F320*G320)</f>
        <v/>
      </c>
      <c r="I320" s="5" t="n"/>
    </row>
    <row r="321">
      <c r="D321" s="2" t="n"/>
      <c r="F321" s="3" t="n"/>
      <c r="G321" s="4">
        <f>IF(E321="","",INDEX(Lists!$B$2:$B$7,MATCH(E321,Lists!$A$2:$A$7,0)))</f>
        <v/>
      </c>
      <c r="H321" s="3">
        <f>IF(OR(F321="",G321=""),"",F321*G321)</f>
        <v/>
      </c>
      <c r="I321" s="5" t="n"/>
    </row>
    <row r="322">
      <c r="D322" s="2" t="n"/>
      <c r="F322" s="3" t="n"/>
      <c r="G322" s="4">
        <f>IF(E322="","",INDEX(Lists!$B$2:$B$7,MATCH(E322,Lists!$A$2:$A$7,0)))</f>
        <v/>
      </c>
      <c r="H322" s="3">
        <f>IF(OR(F322="",G322=""),"",F322*G322)</f>
        <v/>
      </c>
      <c r="I322" s="5" t="n"/>
    </row>
    <row r="323">
      <c r="D323" s="2" t="n"/>
      <c r="F323" s="3" t="n"/>
      <c r="G323" s="4">
        <f>IF(E323="","",INDEX(Lists!$B$2:$B$7,MATCH(E323,Lists!$A$2:$A$7,0)))</f>
        <v/>
      </c>
      <c r="H323" s="3">
        <f>IF(OR(F323="",G323=""),"",F323*G323)</f>
        <v/>
      </c>
      <c r="I323" s="5" t="n"/>
    </row>
    <row r="324">
      <c r="D324" s="2" t="n"/>
      <c r="F324" s="3" t="n"/>
      <c r="G324" s="4">
        <f>IF(E324="","",INDEX(Lists!$B$2:$B$7,MATCH(E324,Lists!$A$2:$A$7,0)))</f>
        <v/>
      </c>
      <c r="H324" s="3">
        <f>IF(OR(F324="",G324=""),"",F324*G324)</f>
        <v/>
      </c>
      <c r="I324" s="5" t="n"/>
    </row>
    <row r="325">
      <c r="D325" s="2" t="n"/>
      <c r="F325" s="3" t="n"/>
      <c r="G325" s="4">
        <f>IF(E325="","",INDEX(Lists!$B$2:$B$7,MATCH(E325,Lists!$A$2:$A$7,0)))</f>
        <v/>
      </c>
      <c r="H325" s="3">
        <f>IF(OR(F325="",G325=""),"",F325*G325)</f>
        <v/>
      </c>
      <c r="I325" s="5" t="n"/>
    </row>
    <row r="326">
      <c r="D326" s="2" t="n"/>
      <c r="F326" s="3" t="n"/>
      <c r="G326" s="4">
        <f>IF(E326="","",INDEX(Lists!$B$2:$B$7,MATCH(E326,Lists!$A$2:$A$7,0)))</f>
        <v/>
      </c>
      <c r="H326" s="3">
        <f>IF(OR(F326="",G326=""),"",F326*G326)</f>
        <v/>
      </c>
      <c r="I326" s="5" t="n"/>
    </row>
    <row r="327">
      <c r="D327" s="2" t="n"/>
      <c r="F327" s="3" t="n"/>
      <c r="G327" s="4">
        <f>IF(E327="","",INDEX(Lists!$B$2:$B$7,MATCH(E327,Lists!$A$2:$A$7,0)))</f>
        <v/>
      </c>
      <c r="H327" s="3">
        <f>IF(OR(F327="",G327=""),"",F327*G327)</f>
        <v/>
      </c>
      <c r="I327" s="5" t="n"/>
    </row>
    <row r="328">
      <c r="D328" s="2" t="n"/>
      <c r="F328" s="3" t="n"/>
      <c r="G328" s="4">
        <f>IF(E328="","",INDEX(Lists!$B$2:$B$7,MATCH(E328,Lists!$A$2:$A$7,0)))</f>
        <v/>
      </c>
      <c r="H328" s="3">
        <f>IF(OR(F328="",G328=""),"",F328*G328)</f>
        <v/>
      </c>
      <c r="I328" s="5" t="n"/>
    </row>
    <row r="329">
      <c r="D329" s="2" t="n"/>
      <c r="F329" s="3" t="n"/>
      <c r="G329" s="4">
        <f>IF(E329="","",INDEX(Lists!$B$2:$B$7,MATCH(E329,Lists!$A$2:$A$7,0)))</f>
        <v/>
      </c>
      <c r="H329" s="3">
        <f>IF(OR(F329="",G329=""),"",F329*G329)</f>
        <v/>
      </c>
      <c r="I329" s="5" t="n"/>
    </row>
    <row r="330">
      <c r="D330" s="2" t="n"/>
      <c r="F330" s="3" t="n"/>
      <c r="G330" s="4">
        <f>IF(E330="","",INDEX(Lists!$B$2:$B$7,MATCH(E330,Lists!$A$2:$A$7,0)))</f>
        <v/>
      </c>
      <c r="H330" s="3">
        <f>IF(OR(F330="",G330=""),"",F330*G330)</f>
        <v/>
      </c>
      <c r="I330" s="5" t="n"/>
    </row>
    <row r="331">
      <c r="D331" s="2" t="n"/>
      <c r="F331" s="3" t="n"/>
      <c r="G331" s="4">
        <f>IF(E331="","",INDEX(Lists!$B$2:$B$7,MATCH(E331,Lists!$A$2:$A$7,0)))</f>
        <v/>
      </c>
      <c r="H331" s="3">
        <f>IF(OR(F331="",G331=""),"",F331*G331)</f>
        <v/>
      </c>
      <c r="I331" s="5" t="n"/>
    </row>
    <row r="332">
      <c r="D332" s="2" t="n"/>
      <c r="F332" s="3" t="n"/>
      <c r="G332" s="4">
        <f>IF(E332="","",INDEX(Lists!$B$2:$B$7,MATCH(E332,Lists!$A$2:$A$7,0)))</f>
        <v/>
      </c>
      <c r="H332" s="3">
        <f>IF(OR(F332="",G332=""),"",F332*G332)</f>
        <v/>
      </c>
      <c r="I332" s="5" t="n"/>
    </row>
    <row r="333">
      <c r="D333" s="2" t="n"/>
      <c r="F333" s="3" t="n"/>
      <c r="G333" s="4">
        <f>IF(E333="","",INDEX(Lists!$B$2:$B$7,MATCH(E333,Lists!$A$2:$A$7,0)))</f>
        <v/>
      </c>
      <c r="H333" s="3">
        <f>IF(OR(F333="",G333=""),"",F333*G333)</f>
        <v/>
      </c>
      <c r="I333" s="5" t="n"/>
    </row>
    <row r="334">
      <c r="D334" s="2" t="n"/>
      <c r="F334" s="3" t="n"/>
      <c r="G334" s="4">
        <f>IF(E334="","",INDEX(Lists!$B$2:$B$7,MATCH(E334,Lists!$A$2:$A$7,0)))</f>
        <v/>
      </c>
      <c r="H334" s="3">
        <f>IF(OR(F334="",G334=""),"",F334*G334)</f>
        <v/>
      </c>
      <c r="I334" s="5" t="n"/>
    </row>
    <row r="335">
      <c r="D335" s="2" t="n"/>
      <c r="F335" s="3" t="n"/>
      <c r="G335" s="4">
        <f>IF(E335="","",INDEX(Lists!$B$2:$B$7,MATCH(E335,Lists!$A$2:$A$7,0)))</f>
        <v/>
      </c>
      <c r="H335" s="3">
        <f>IF(OR(F335="",G335=""),"",F335*G335)</f>
        <v/>
      </c>
      <c r="I335" s="5" t="n"/>
    </row>
    <row r="336">
      <c r="D336" s="2" t="n"/>
      <c r="F336" s="3" t="n"/>
      <c r="G336" s="4">
        <f>IF(E336="","",INDEX(Lists!$B$2:$B$7,MATCH(E336,Lists!$A$2:$A$7,0)))</f>
        <v/>
      </c>
      <c r="H336" s="3">
        <f>IF(OR(F336="",G336=""),"",F336*G336)</f>
        <v/>
      </c>
      <c r="I336" s="5" t="n"/>
    </row>
    <row r="337">
      <c r="D337" s="2" t="n"/>
      <c r="F337" s="3" t="n"/>
      <c r="G337" s="4">
        <f>IF(E337="","",INDEX(Lists!$B$2:$B$7,MATCH(E337,Lists!$A$2:$A$7,0)))</f>
        <v/>
      </c>
      <c r="H337" s="3">
        <f>IF(OR(F337="",G337=""),"",F337*G337)</f>
        <v/>
      </c>
      <c r="I337" s="5" t="n"/>
    </row>
    <row r="338">
      <c r="D338" s="2" t="n"/>
      <c r="F338" s="3" t="n"/>
      <c r="G338" s="4">
        <f>IF(E338="","",INDEX(Lists!$B$2:$B$7,MATCH(E338,Lists!$A$2:$A$7,0)))</f>
        <v/>
      </c>
      <c r="H338" s="3">
        <f>IF(OR(F338="",G338=""),"",F338*G338)</f>
        <v/>
      </c>
      <c r="I338" s="5" t="n"/>
    </row>
    <row r="339">
      <c r="D339" s="2" t="n"/>
      <c r="F339" s="3" t="n"/>
      <c r="G339" s="4">
        <f>IF(E339="","",INDEX(Lists!$B$2:$B$7,MATCH(E339,Lists!$A$2:$A$7,0)))</f>
        <v/>
      </c>
      <c r="H339" s="3">
        <f>IF(OR(F339="",G339=""),"",F339*G339)</f>
        <v/>
      </c>
      <c r="I339" s="5" t="n"/>
    </row>
    <row r="340">
      <c r="D340" s="2" t="n"/>
      <c r="F340" s="3" t="n"/>
      <c r="G340" s="4">
        <f>IF(E340="","",INDEX(Lists!$B$2:$B$7,MATCH(E340,Lists!$A$2:$A$7,0)))</f>
        <v/>
      </c>
      <c r="H340" s="3">
        <f>IF(OR(F340="",G340=""),"",F340*G340)</f>
        <v/>
      </c>
      <c r="I340" s="5" t="n"/>
    </row>
    <row r="341">
      <c r="D341" s="2" t="n"/>
      <c r="F341" s="3" t="n"/>
      <c r="G341" s="4">
        <f>IF(E341="","",INDEX(Lists!$B$2:$B$7,MATCH(E341,Lists!$A$2:$A$7,0)))</f>
        <v/>
      </c>
      <c r="H341" s="3">
        <f>IF(OR(F341="",G341=""),"",F341*G341)</f>
        <v/>
      </c>
      <c r="I341" s="5" t="n"/>
    </row>
    <row r="342">
      <c r="D342" s="2" t="n"/>
      <c r="F342" s="3" t="n"/>
      <c r="G342" s="4">
        <f>IF(E342="","",INDEX(Lists!$B$2:$B$7,MATCH(E342,Lists!$A$2:$A$7,0)))</f>
        <v/>
      </c>
      <c r="H342" s="3">
        <f>IF(OR(F342="",G342=""),"",F342*G342)</f>
        <v/>
      </c>
      <c r="I342" s="5" t="n"/>
    </row>
    <row r="343">
      <c r="D343" s="2" t="n"/>
      <c r="F343" s="3" t="n"/>
      <c r="G343" s="4">
        <f>IF(E343="","",INDEX(Lists!$B$2:$B$7,MATCH(E343,Lists!$A$2:$A$7,0)))</f>
        <v/>
      </c>
      <c r="H343" s="3">
        <f>IF(OR(F343="",G343=""),"",F343*G343)</f>
        <v/>
      </c>
      <c r="I343" s="5" t="n"/>
    </row>
    <row r="344">
      <c r="D344" s="2" t="n"/>
      <c r="F344" s="3" t="n"/>
      <c r="G344" s="4">
        <f>IF(E344="","",INDEX(Lists!$B$2:$B$7,MATCH(E344,Lists!$A$2:$A$7,0)))</f>
        <v/>
      </c>
      <c r="H344" s="3">
        <f>IF(OR(F344="",G344=""),"",F344*G344)</f>
        <v/>
      </c>
      <c r="I344" s="5" t="n"/>
    </row>
    <row r="345">
      <c r="D345" s="2" t="n"/>
      <c r="F345" s="3" t="n"/>
      <c r="G345" s="4">
        <f>IF(E345="","",INDEX(Lists!$B$2:$B$7,MATCH(E345,Lists!$A$2:$A$7,0)))</f>
        <v/>
      </c>
      <c r="H345" s="3">
        <f>IF(OR(F345="",G345=""),"",F345*G345)</f>
        <v/>
      </c>
      <c r="I345" s="5" t="n"/>
    </row>
    <row r="346">
      <c r="D346" s="2" t="n"/>
      <c r="F346" s="3" t="n"/>
      <c r="G346" s="4">
        <f>IF(E346="","",INDEX(Lists!$B$2:$B$7,MATCH(E346,Lists!$A$2:$A$7,0)))</f>
        <v/>
      </c>
      <c r="H346" s="3">
        <f>IF(OR(F346="",G346=""),"",F346*G346)</f>
        <v/>
      </c>
      <c r="I346" s="5" t="n"/>
    </row>
    <row r="347">
      <c r="D347" s="2" t="n"/>
      <c r="F347" s="3" t="n"/>
      <c r="G347" s="4">
        <f>IF(E347="","",INDEX(Lists!$B$2:$B$7,MATCH(E347,Lists!$A$2:$A$7,0)))</f>
        <v/>
      </c>
      <c r="H347" s="3">
        <f>IF(OR(F347="",G347=""),"",F347*G347)</f>
        <v/>
      </c>
      <c r="I347" s="5" t="n"/>
    </row>
    <row r="348">
      <c r="D348" s="2" t="n"/>
      <c r="F348" s="3" t="n"/>
      <c r="G348" s="4">
        <f>IF(E348="","",INDEX(Lists!$B$2:$B$7,MATCH(E348,Lists!$A$2:$A$7,0)))</f>
        <v/>
      </c>
      <c r="H348" s="3">
        <f>IF(OR(F348="",G348=""),"",F348*G348)</f>
        <v/>
      </c>
      <c r="I348" s="5" t="n"/>
    </row>
    <row r="349">
      <c r="D349" s="2" t="n"/>
      <c r="F349" s="3" t="n"/>
      <c r="G349" s="4">
        <f>IF(E349="","",INDEX(Lists!$B$2:$B$7,MATCH(E349,Lists!$A$2:$A$7,0)))</f>
        <v/>
      </c>
      <c r="H349" s="3">
        <f>IF(OR(F349="",G349=""),"",F349*G349)</f>
        <v/>
      </c>
      <c r="I349" s="5" t="n"/>
    </row>
    <row r="350">
      <c r="D350" s="2" t="n"/>
      <c r="F350" s="3" t="n"/>
      <c r="G350" s="4">
        <f>IF(E350="","",INDEX(Lists!$B$2:$B$7,MATCH(E350,Lists!$A$2:$A$7,0)))</f>
        <v/>
      </c>
      <c r="H350" s="3">
        <f>IF(OR(F350="",G350=""),"",F350*G350)</f>
        <v/>
      </c>
      <c r="I350" s="5" t="n"/>
    </row>
    <row r="351">
      <c r="D351" s="2" t="n"/>
      <c r="F351" s="3" t="n"/>
      <c r="G351" s="4">
        <f>IF(E351="","",INDEX(Lists!$B$2:$B$7,MATCH(E351,Lists!$A$2:$A$7,0)))</f>
        <v/>
      </c>
      <c r="H351" s="3">
        <f>IF(OR(F351="",G351=""),"",F351*G351)</f>
        <v/>
      </c>
      <c r="I351" s="5" t="n"/>
    </row>
    <row r="352">
      <c r="D352" s="2" t="n"/>
      <c r="F352" s="3" t="n"/>
      <c r="G352" s="4">
        <f>IF(E352="","",INDEX(Lists!$B$2:$B$7,MATCH(E352,Lists!$A$2:$A$7,0)))</f>
        <v/>
      </c>
      <c r="H352" s="3">
        <f>IF(OR(F352="",G352=""),"",F352*G352)</f>
        <v/>
      </c>
      <c r="I352" s="5" t="n"/>
    </row>
    <row r="353">
      <c r="D353" s="2" t="n"/>
      <c r="F353" s="3" t="n"/>
      <c r="G353" s="4">
        <f>IF(E353="","",INDEX(Lists!$B$2:$B$7,MATCH(E353,Lists!$A$2:$A$7,0)))</f>
        <v/>
      </c>
      <c r="H353" s="3">
        <f>IF(OR(F353="",G353=""),"",F353*G353)</f>
        <v/>
      </c>
      <c r="I353" s="5" t="n"/>
    </row>
    <row r="354">
      <c r="D354" s="2" t="n"/>
      <c r="F354" s="3" t="n"/>
      <c r="G354" s="4">
        <f>IF(E354="","",INDEX(Lists!$B$2:$B$7,MATCH(E354,Lists!$A$2:$A$7,0)))</f>
        <v/>
      </c>
      <c r="H354" s="3">
        <f>IF(OR(F354="",G354=""),"",F354*G354)</f>
        <v/>
      </c>
      <c r="I354" s="5" t="n"/>
    </row>
    <row r="355">
      <c r="D355" s="2" t="n"/>
      <c r="F355" s="3" t="n"/>
      <c r="G355" s="4">
        <f>IF(E355="","",INDEX(Lists!$B$2:$B$7,MATCH(E355,Lists!$A$2:$A$7,0)))</f>
        <v/>
      </c>
      <c r="H355" s="3">
        <f>IF(OR(F355="",G355=""),"",F355*G355)</f>
        <v/>
      </c>
      <c r="I355" s="5" t="n"/>
    </row>
    <row r="356">
      <c r="D356" s="2" t="n"/>
      <c r="F356" s="3" t="n"/>
      <c r="G356" s="4">
        <f>IF(E356="","",INDEX(Lists!$B$2:$B$7,MATCH(E356,Lists!$A$2:$A$7,0)))</f>
        <v/>
      </c>
      <c r="H356" s="3">
        <f>IF(OR(F356="",G356=""),"",F356*G356)</f>
        <v/>
      </c>
      <c r="I356" s="5" t="n"/>
    </row>
    <row r="357">
      <c r="D357" s="2" t="n"/>
      <c r="F357" s="3" t="n"/>
      <c r="G357" s="4">
        <f>IF(E357="","",INDEX(Lists!$B$2:$B$7,MATCH(E357,Lists!$A$2:$A$7,0)))</f>
        <v/>
      </c>
      <c r="H357" s="3">
        <f>IF(OR(F357="",G357=""),"",F357*G357)</f>
        <v/>
      </c>
      <c r="I357" s="5" t="n"/>
    </row>
    <row r="358">
      <c r="D358" s="2" t="n"/>
      <c r="F358" s="3" t="n"/>
      <c r="G358" s="4">
        <f>IF(E358="","",INDEX(Lists!$B$2:$B$7,MATCH(E358,Lists!$A$2:$A$7,0)))</f>
        <v/>
      </c>
      <c r="H358" s="3">
        <f>IF(OR(F358="",G358=""),"",F358*G358)</f>
        <v/>
      </c>
      <c r="I358" s="5" t="n"/>
    </row>
    <row r="359">
      <c r="D359" s="2" t="n"/>
      <c r="F359" s="3" t="n"/>
      <c r="G359" s="4">
        <f>IF(E359="","",INDEX(Lists!$B$2:$B$7,MATCH(E359,Lists!$A$2:$A$7,0)))</f>
        <v/>
      </c>
      <c r="H359" s="3">
        <f>IF(OR(F359="",G359=""),"",F359*G359)</f>
        <v/>
      </c>
      <c r="I359" s="5" t="n"/>
    </row>
    <row r="360">
      <c r="D360" s="2" t="n"/>
      <c r="F360" s="3" t="n"/>
      <c r="G360" s="4">
        <f>IF(E360="","",INDEX(Lists!$B$2:$B$7,MATCH(E360,Lists!$A$2:$A$7,0)))</f>
        <v/>
      </c>
      <c r="H360" s="3">
        <f>IF(OR(F360="",G360=""),"",F360*G360)</f>
        <v/>
      </c>
      <c r="I360" s="5" t="n"/>
    </row>
    <row r="361">
      <c r="D361" s="2" t="n"/>
      <c r="F361" s="3" t="n"/>
      <c r="G361" s="4">
        <f>IF(E361="","",INDEX(Lists!$B$2:$B$7,MATCH(E361,Lists!$A$2:$A$7,0)))</f>
        <v/>
      </c>
      <c r="H361" s="3">
        <f>IF(OR(F361="",G361=""),"",F361*G361)</f>
        <v/>
      </c>
      <c r="I361" s="5" t="n"/>
    </row>
    <row r="362">
      <c r="D362" s="2" t="n"/>
      <c r="F362" s="3" t="n"/>
      <c r="G362" s="4">
        <f>IF(E362="","",INDEX(Lists!$B$2:$B$7,MATCH(E362,Lists!$A$2:$A$7,0)))</f>
        <v/>
      </c>
      <c r="H362" s="3">
        <f>IF(OR(F362="",G362=""),"",F362*G362)</f>
        <v/>
      </c>
      <c r="I362" s="5" t="n"/>
    </row>
    <row r="363">
      <c r="D363" s="2" t="n"/>
      <c r="F363" s="3" t="n"/>
      <c r="G363" s="4">
        <f>IF(E363="","",INDEX(Lists!$B$2:$B$7,MATCH(E363,Lists!$A$2:$A$7,0)))</f>
        <v/>
      </c>
      <c r="H363" s="3">
        <f>IF(OR(F363="",G363=""),"",F363*G363)</f>
        <v/>
      </c>
      <c r="I363" s="5" t="n"/>
    </row>
    <row r="364">
      <c r="D364" s="2" t="n"/>
      <c r="F364" s="3" t="n"/>
      <c r="G364" s="4">
        <f>IF(E364="","",INDEX(Lists!$B$2:$B$7,MATCH(E364,Lists!$A$2:$A$7,0)))</f>
        <v/>
      </c>
      <c r="H364" s="3">
        <f>IF(OR(F364="",G364=""),"",F364*G364)</f>
        <v/>
      </c>
      <c r="I364" s="5" t="n"/>
    </row>
    <row r="365">
      <c r="D365" s="2" t="n"/>
      <c r="F365" s="3" t="n"/>
      <c r="G365" s="4">
        <f>IF(E365="","",INDEX(Lists!$B$2:$B$7,MATCH(E365,Lists!$A$2:$A$7,0)))</f>
        <v/>
      </c>
      <c r="H365" s="3">
        <f>IF(OR(F365="",G365=""),"",F365*G365)</f>
        <v/>
      </c>
      <c r="I365" s="5" t="n"/>
    </row>
    <row r="366">
      <c r="D366" s="2" t="n"/>
      <c r="F366" s="3" t="n"/>
      <c r="G366" s="4">
        <f>IF(E366="","",INDEX(Lists!$B$2:$B$7,MATCH(E366,Lists!$A$2:$A$7,0)))</f>
        <v/>
      </c>
      <c r="H366" s="3">
        <f>IF(OR(F366="",G366=""),"",F366*G366)</f>
        <v/>
      </c>
      <c r="I366" s="5" t="n"/>
    </row>
    <row r="367">
      <c r="D367" s="2" t="n"/>
      <c r="F367" s="3" t="n"/>
      <c r="G367" s="4">
        <f>IF(E367="","",INDEX(Lists!$B$2:$B$7,MATCH(E367,Lists!$A$2:$A$7,0)))</f>
        <v/>
      </c>
      <c r="H367" s="3">
        <f>IF(OR(F367="",G367=""),"",F367*G367)</f>
        <v/>
      </c>
      <c r="I367" s="5" t="n"/>
    </row>
    <row r="368">
      <c r="D368" s="2" t="n"/>
      <c r="F368" s="3" t="n"/>
      <c r="G368" s="4">
        <f>IF(E368="","",INDEX(Lists!$B$2:$B$7,MATCH(E368,Lists!$A$2:$A$7,0)))</f>
        <v/>
      </c>
      <c r="H368" s="3">
        <f>IF(OR(F368="",G368=""),"",F368*G368)</f>
        <v/>
      </c>
      <c r="I368" s="5" t="n"/>
    </row>
    <row r="369">
      <c r="D369" s="2" t="n"/>
      <c r="F369" s="3" t="n"/>
      <c r="G369" s="4">
        <f>IF(E369="","",INDEX(Lists!$B$2:$B$7,MATCH(E369,Lists!$A$2:$A$7,0)))</f>
        <v/>
      </c>
      <c r="H369" s="3">
        <f>IF(OR(F369="",G369=""),"",F369*G369)</f>
        <v/>
      </c>
      <c r="I369" s="5" t="n"/>
    </row>
    <row r="370">
      <c r="D370" s="2" t="n"/>
      <c r="F370" s="3" t="n"/>
      <c r="G370" s="4">
        <f>IF(E370="","",INDEX(Lists!$B$2:$B$7,MATCH(E370,Lists!$A$2:$A$7,0)))</f>
        <v/>
      </c>
      <c r="H370" s="3">
        <f>IF(OR(F370="",G370=""),"",F370*G370)</f>
        <v/>
      </c>
      <c r="I370" s="5" t="n"/>
    </row>
    <row r="371">
      <c r="D371" s="2" t="n"/>
      <c r="F371" s="3" t="n"/>
      <c r="G371" s="4">
        <f>IF(E371="","",INDEX(Lists!$B$2:$B$7,MATCH(E371,Lists!$A$2:$A$7,0)))</f>
        <v/>
      </c>
      <c r="H371" s="3">
        <f>IF(OR(F371="",G371=""),"",F371*G371)</f>
        <v/>
      </c>
      <c r="I371" s="5" t="n"/>
    </row>
    <row r="372">
      <c r="D372" s="2" t="n"/>
      <c r="F372" s="3" t="n"/>
      <c r="G372" s="4">
        <f>IF(E372="","",INDEX(Lists!$B$2:$B$7,MATCH(E372,Lists!$A$2:$A$7,0)))</f>
        <v/>
      </c>
      <c r="H372" s="3">
        <f>IF(OR(F372="",G372=""),"",F372*G372)</f>
        <v/>
      </c>
      <c r="I372" s="5" t="n"/>
    </row>
    <row r="373">
      <c r="D373" s="2" t="n"/>
      <c r="F373" s="3" t="n"/>
      <c r="G373" s="4">
        <f>IF(E373="","",INDEX(Lists!$B$2:$B$7,MATCH(E373,Lists!$A$2:$A$7,0)))</f>
        <v/>
      </c>
      <c r="H373" s="3">
        <f>IF(OR(F373="",G373=""),"",F373*G373)</f>
        <v/>
      </c>
      <c r="I373" s="5" t="n"/>
    </row>
    <row r="374">
      <c r="D374" s="2" t="n"/>
      <c r="F374" s="3" t="n"/>
      <c r="G374" s="4">
        <f>IF(E374="","",INDEX(Lists!$B$2:$B$7,MATCH(E374,Lists!$A$2:$A$7,0)))</f>
        <v/>
      </c>
      <c r="H374" s="3">
        <f>IF(OR(F374="",G374=""),"",F374*G374)</f>
        <v/>
      </c>
      <c r="I374" s="5" t="n"/>
    </row>
    <row r="375">
      <c r="D375" s="2" t="n"/>
      <c r="F375" s="3" t="n"/>
      <c r="G375" s="4">
        <f>IF(E375="","",INDEX(Lists!$B$2:$B$7,MATCH(E375,Lists!$A$2:$A$7,0)))</f>
        <v/>
      </c>
      <c r="H375" s="3">
        <f>IF(OR(F375="",G375=""),"",F375*G375)</f>
        <v/>
      </c>
      <c r="I375" s="5" t="n"/>
    </row>
    <row r="376">
      <c r="D376" s="2" t="n"/>
      <c r="F376" s="3" t="n"/>
      <c r="G376" s="4">
        <f>IF(E376="","",INDEX(Lists!$B$2:$B$7,MATCH(E376,Lists!$A$2:$A$7,0)))</f>
        <v/>
      </c>
      <c r="H376" s="3">
        <f>IF(OR(F376="",G376=""),"",F376*G376)</f>
        <v/>
      </c>
      <c r="I376" s="5" t="n"/>
    </row>
    <row r="377">
      <c r="D377" s="2" t="n"/>
      <c r="F377" s="3" t="n"/>
      <c r="G377" s="4">
        <f>IF(E377="","",INDEX(Lists!$B$2:$B$7,MATCH(E377,Lists!$A$2:$A$7,0)))</f>
        <v/>
      </c>
      <c r="H377" s="3">
        <f>IF(OR(F377="",G377=""),"",F377*G377)</f>
        <v/>
      </c>
      <c r="I377" s="5" t="n"/>
    </row>
    <row r="378">
      <c r="D378" s="2" t="n"/>
      <c r="F378" s="3" t="n"/>
      <c r="G378" s="4">
        <f>IF(E378="","",INDEX(Lists!$B$2:$B$7,MATCH(E378,Lists!$A$2:$A$7,0)))</f>
        <v/>
      </c>
      <c r="H378" s="3">
        <f>IF(OR(F378="",G378=""),"",F378*G378)</f>
        <v/>
      </c>
      <c r="I378" s="5" t="n"/>
    </row>
    <row r="379">
      <c r="D379" s="2" t="n"/>
      <c r="F379" s="3" t="n"/>
      <c r="G379" s="4">
        <f>IF(E379="","",INDEX(Lists!$B$2:$B$7,MATCH(E379,Lists!$A$2:$A$7,0)))</f>
        <v/>
      </c>
      <c r="H379" s="3">
        <f>IF(OR(F379="",G379=""),"",F379*G379)</f>
        <v/>
      </c>
      <c r="I379" s="5" t="n"/>
    </row>
    <row r="380">
      <c r="D380" s="2" t="n"/>
      <c r="F380" s="3" t="n"/>
      <c r="G380" s="4">
        <f>IF(E380="","",INDEX(Lists!$B$2:$B$7,MATCH(E380,Lists!$A$2:$A$7,0)))</f>
        <v/>
      </c>
      <c r="H380" s="3">
        <f>IF(OR(F380="",G380=""),"",F380*G380)</f>
        <v/>
      </c>
      <c r="I380" s="5" t="n"/>
    </row>
    <row r="381">
      <c r="D381" s="2" t="n"/>
      <c r="F381" s="3" t="n"/>
      <c r="G381" s="4">
        <f>IF(E381="","",INDEX(Lists!$B$2:$B$7,MATCH(E381,Lists!$A$2:$A$7,0)))</f>
        <v/>
      </c>
      <c r="H381" s="3">
        <f>IF(OR(F381="",G381=""),"",F381*G381)</f>
        <v/>
      </c>
      <c r="I381" s="5" t="n"/>
    </row>
    <row r="382">
      <c r="D382" s="2" t="n"/>
      <c r="F382" s="3" t="n"/>
      <c r="G382" s="4">
        <f>IF(E382="","",INDEX(Lists!$B$2:$B$7,MATCH(E382,Lists!$A$2:$A$7,0)))</f>
        <v/>
      </c>
      <c r="H382" s="3">
        <f>IF(OR(F382="",G382=""),"",F382*G382)</f>
        <v/>
      </c>
      <c r="I382" s="5" t="n"/>
    </row>
    <row r="383">
      <c r="D383" s="2" t="n"/>
      <c r="F383" s="3" t="n"/>
      <c r="G383" s="4">
        <f>IF(E383="","",INDEX(Lists!$B$2:$B$7,MATCH(E383,Lists!$A$2:$A$7,0)))</f>
        <v/>
      </c>
      <c r="H383" s="3">
        <f>IF(OR(F383="",G383=""),"",F383*G383)</f>
        <v/>
      </c>
      <c r="I383" s="5" t="n"/>
    </row>
    <row r="384">
      <c r="D384" s="2" t="n"/>
      <c r="F384" s="3" t="n"/>
      <c r="G384" s="4">
        <f>IF(E384="","",INDEX(Lists!$B$2:$B$7,MATCH(E384,Lists!$A$2:$A$7,0)))</f>
        <v/>
      </c>
      <c r="H384" s="3">
        <f>IF(OR(F384="",G384=""),"",F384*G384)</f>
        <v/>
      </c>
      <c r="I384" s="5" t="n"/>
    </row>
    <row r="385">
      <c r="D385" s="2" t="n"/>
      <c r="F385" s="3" t="n"/>
      <c r="G385" s="4">
        <f>IF(E385="","",INDEX(Lists!$B$2:$B$7,MATCH(E385,Lists!$A$2:$A$7,0)))</f>
        <v/>
      </c>
      <c r="H385" s="3">
        <f>IF(OR(F385="",G385=""),"",F385*G385)</f>
        <v/>
      </c>
      <c r="I385" s="5" t="n"/>
    </row>
    <row r="386">
      <c r="D386" s="2" t="n"/>
      <c r="F386" s="3" t="n"/>
      <c r="G386" s="4">
        <f>IF(E386="","",INDEX(Lists!$B$2:$B$7,MATCH(E386,Lists!$A$2:$A$7,0)))</f>
        <v/>
      </c>
      <c r="H386" s="3">
        <f>IF(OR(F386="",G386=""),"",F386*G386)</f>
        <v/>
      </c>
      <c r="I386" s="5" t="n"/>
    </row>
    <row r="387">
      <c r="D387" s="2" t="n"/>
      <c r="F387" s="3" t="n"/>
      <c r="G387" s="4">
        <f>IF(E387="","",INDEX(Lists!$B$2:$B$7,MATCH(E387,Lists!$A$2:$A$7,0)))</f>
        <v/>
      </c>
      <c r="H387" s="3">
        <f>IF(OR(F387="",G387=""),"",F387*G387)</f>
        <v/>
      </c>
      <c r="I387" s="5" t="n"/>
    </row>
    <row r="388">
      <c r="D388" s="2" t="n"/>
      <c r="F388" s="3" t="n"/>
      <c r="G388" s="4">
        <f>IF(E388="","",INDEX(Lists!$B$2:$B$7,MATCH(E388,Lists!$A$2:$A$7,0)))</f>
        <v/>
      </c>
      <c r="H388" s="3">
        <f>IF(OR(F388="",G388=""),"",F388*G388)</f>
        <v/>
      </c>
      <c r="I388" s="5" t="n"/>
    </row>
    <row r="389">
      <c r="D389" s="2" t="n"/>
      <c r="F389" s="3" t="n"/>
      <c r="G389" s="4">
        <f>IF(E389="","",INDEX(Lists!$B$2:$B$7,MATCH(E389,Lists!$A$2:$A$7,0)))</f>
        <v/>
      </c>
      <c r="H389" s="3">
        <f>IF(OR(F389="",G389=""),"",F389*G389)</f>
        <v/>
      </c>
      <c r="I389" s="5" t="n"/>
    </row>
    <row r="390">
      <c r="D390" s="2" t="n"/>
      <c r="F390" s="3" t="n"/>
      <c r="G390" s="4">
        <f>IF(E390="","",INDEX(Lists!$B$2:$B$7,MATCH(E390,Lists!$A$2:$A$7,0)))</f>
        <v/>
      </c>
      <c r="H390" s="3">
        <f>IF(OR(F390="",G390=""),"",F390*G390)</f>
        <v/>
      </c>
      <c r="I390" s="5" t="n"/>
    </row>
    <row r="391">
      <c r="D391" s="2" t="n"/>
      <c r="F391" s="3" t="n"/>
      <c r="G391" s="4">
        <f>IF(E391="","",INDEX(Lists!$B$2:$B$7,MATCH(E391,Lists!$A$2:$A$7,0)))</f>
        <v/>
      </c>
      <c r="H391" s="3">
        <f>IF(OR(F391="",G391=""),"",F391*G391)</f>
        <v/>
      </c>
      <c r="I391" s="5" t="n"/>
    </row>
    <row r="392">
      <c r="D392" s="2" t="n"/>
      <c r="F392" s="3" t="n"/>
      <c r="G392" s="4">
        <f>IF(E392="","",INDEX(Lists!$B$2:$B$7,MATCH(E392,Lists!$A$2:$A$7,0)))</f>
        <v/>
      </c>
      <c r="H392" s="3">
        <f>IF(OR(F392="",G392=""),"",F392*G392)</f>
        <v/>
      </c>
      <c r="I392" s="5" t="n"/>
    </row>
    <row r="393">
      <c r="D393" s="2" t="n"/>
      <c r="F393" s="3" t="n"/>
      <c r="G393" s="4">
        <f>IF(E393="","",INDEX(Lists!$B$2:$B$7,MATCH(E393,Lists!$A$2:$A$7,0)))</f>
        <v/>
      </c>
      <c r="H393" s="3">
        <f>IF(OR(F393="",G393=""),"",F393*G393)</f>
        <v/>
      </c>
      <c r="I393" s="5" t="n"/>
    </row>
    <row r="394">
      <c r="D394" s="2" t="n"/>
      <c r="F394" s="3" t="n"/>
      <c r="G394" s="4">
        <f>IF(E394="","",INDEX(Lists!$B$2:$B$7,MATCH(E394,Lists!$A$2:$A$7,0)))</f>
        <v/>
      </c>
      <c r="H394" s="3">
        <f>IF(OR(F394="",G394=""),"",F394*G394)</f>
        <v/>
      </c>
      <c r="I394" s="5" t="n"/>
    </row>
    <row r="395">
      <c r="D395" s="2" t="n"/>
      <c r="F395" s="3" t="n"/>
      <c r="G395" s="4">
        <f>IF(E395="","",INDEX(Lists!$B$2:$B$7,MATCH(E395,Lists!$A$2:$A$7,0)))</f>
        <v/>
      </c>
      <c r="H395" s="3">
        <f>IF(OR(F395="",G395=""),"",F395*G395)</f>
        <v/>
      </c>
      <c r="I395" s="5" t="n"/>
    </row>
    <row r="396">
      <c r="D396" s="2" t="n"/>
      <c r="F396" s="3" t="n"/>
      <c r="G396" s="4">
        <f>IF(E396="","",INDEX(Lists!$B$2:$B$7,MATCH(E396,Lists!$A$2:$A$7,0)))</f>
        <v/>
      </c>
      <c r="H396" s="3">
        <f>IF(OR(F396="",G396=""),"",F396*G396)</f>
        <v/>
      </c>
      <c r="I396" s="5" t="n"/>
    </row>
    <row r="397">
      <c r="D397" s="2" t="n"/>
      <c r="F397" s="3" t="n"/>
      <c r="G397" s="4">
        <f>IF(E397="","",INDEX(Lists!$B$2:$B$7,MATCH(E397,Lists!$A$2:$A$7,0)))</f>
        <v/>
      </c>
      <c r="H397" s="3">
        <f>IF(OR(F397="",G397=""),"",F397*G397)</f>
        <v/>
      </c>
      <c r="I397" s="5" t="n"/>
    </row>
    <row r="398">
      <c r="D398" s="2" t="n"/>
      <c r="F398" s="3" t="n"/>
      <c r="G398" s="4">
        <f>IF(E398="","",INDEX(Lists!$B$2:$B$7,MATCH(E398,Lists!$A$2:$A$7,0)))</f>
        <v/>
      </c>
      <c r="H398" s="3">
        <f>IF(OR(F398="",G398=""),"",F398*G398)</f>
        <v/>
      </c>
      <c r="I398" s="5" t="n"/>
    </row>
    <row r="399">
      <c r="D399" s="2" t="n"/>
      <c r="F399" s="3" t="n"/>
      <c r="G399" s="4">
        <f>IF(E399="","",INDEX(Lists!$B$2:$B$7,MATCH(E399,Lists!$A$2:$A$7,0)))</f>
        <v/>
      </c>
      <c r="H399" s="3">
        <f>IF(OR(F399="",G399=""),"",F399*G399)</f>
        <v/>
      </c>
      <c r="I399" s="5" t="n"/>
    </row>
    <row r="400">
      <c r="D400" s="2" t="n"/>
      <c r="F400" s="3" t="n"/>
      <c r="G400" s="4">
        <f>IF(E400="","",INDEX(Lists!$B$2:$B$7,MATCH(E400,Lists!$A$2:$A$7,0)))</f>
        <v/>
      </c>
      <c r="H400" s="3">
        <f>IF(OR(F400="",G400=""),"",F400*G400)</f>
        <v/>
      </c>
      <c r="I400" s="5" t="n"/>
    </row>
    <row r="401">
      <c r="D401" s="2" t="n"/>
      <c r="F401" s="3" t="n"/>
      <c r="G401" s="4">
        <f>IF(E401="","",INDEX(Lists!$B$2:$B$7,MATCH(E401,Lists!$A$2:$A$7,0)))</f>
        <v/>
      </c>
      <c r="H401" s="3">
        <f>IF(OR(F401="",G401=""),"",F401*G401)</f>
        <v/>
      </c>
      <c r="I401" s="5" t="n"/>
    </row>
    <row r="402">
      <c r="D402" s="2" t="n"/>
      <c r="F402" s="3" t="n"/>
      <c r="G402" s="4">
        <f>IF(E402="","",INDEX(Lists!$B$2:$B$7,MATCH(E402,Lists!$A$2:$A$7,0)))</f>
        <v/>
      </c>
      <c r="H402" s="3">
        <f>IF(OR(F402="",G402=""),"",F402*G402)</f>
        <v/>
      </c>
      <c r="I402" s="5" t="n"/>
    </row>
    <row r="403">
      <c r="D403" s="2" t="n"/>
      <c r="F403" s="3" t="n"/>
      <c r="G403" s="4">
        <f>IF(E403="","",INDEX(Lists!$B$2:$B$7,MATCH(E403,Lists!$A$2:$A$7,0)))</f>
        <v/>
      </c>
      <c r="H403" s="3">
        <f>IF(OR(F403="",G403=""),"",F403*G403)</f>
        <v/>
      </c>
      <c r="I403" s="5" t="n"/>
    </row>
    <row r="404">
      <c r="D404" s="2" t="n"/>
      <c r="F404" s="3" t="n"/>
      <c r="G404" s="4">
        <f>IF(E404="","",INDEX(Lists!$B$2:$B$7,MATCH(E404,Lists!$A$2:$A$7,0)))</f>
        <v/>
      </c>
      <c r="H404" s="3">
        <f>IF(OR(F404="",G404=""),"",F404*G404)</f>
        <v/>
      </c>
      <c r="I404" s="5" t="n"/>
    </row>
    <row r="405">
      <c r="D405" s="2" t="n"/>
      <c r="F405" s="3" t="n"/>
      <c r="G405" s="4">
        <f>IF(E405="","",INDEX(Lists!$B$2:$B$7,MATCH(E405,Lists!$A$2:$A$7,0)))</f>
        <v/>
      </c>
      <c r="H405" s="3">
        <f>IF(OR(F405="",G405=""),"",F405*G405)</f>
        <v/>
      </c>
      <c r="I405" s="5" t="n"/>
    </row>
    <row r="406">
      <c r="D406" s="2" t="n"/>
      <c r="F406" s="3" t="n"/>
      <c r="G406" s="4">
        <f>IF(E406="","",INDEX(Lists!$B$2:$B$7,MATCH(E406,Lists!$A$2:$A$7,0)))</f>
        <v/>
      </c>
      <c r="H406" s="3">
        <f>IF(OR(F406="",G406=""),"",F406*G406)</f>
        <v/>
      </c>
      <c r="I406" s="5" t="n"/>
    </row>
    <row r="407">
      <c r="D407" s="2" t="n"/>
      <c r="F407" s="3" t="n"/>
      <c r="G407" s="4">
        <f>IF(E407="","",INDEX(Lists!$B$2:$B$7,MATCH(E407,Lists!$A$2:$A$7,0)))</f>
        <v/>
      </c>
      <c r="H407" s="3">
        <f>IF(OR(F407="",G407=""),"",F407*G407)</f>
        <v/>
      </c>
      <c r="I407" s="5" t="n"/>
    </row>
    <row r="408">
      <c r="D408" s="2" t="n"/>
      <c r="F408" s="3" t="n"/>
      <c r="G408" s="4">
        <f>IF(E408="","",INDEX(Lists!$B$2:$B$7,MATCH(E408,Lists!$A$2:$A$7,0)))</f>
        <v/>
      </c>
      <c r="H408" s="3">
        <f>IF(OR(F408="",G408=""),"",F408*G408)</f>
        <v/>
      </c>
      <c r="I408" s="5" t="n"/>
    </row>
    <row r="409">
      <c r="D409" s="2" t="n"/>
      <c r="F409" s="3" t="n"/>
      <c r="G409" s="4">
        <f>IF(E409="","",INDEX(Lists!$B$2:$B$7,MATCH(E409,Lists!$A$2:$A$7,0)))</f>
        <v/>
      </c>
      <c r="H409" s="3">
        <f>IF(OR(F409="",G409=""),"",F409*G409)</f>
        <v/>
      </c>
      <c r="I409" s="5" t="n"/>
    </row>
    <row r="410">
      <c r="D410" s="2" t="n"/>
      <c r="F410" s="3" t="n"/>
      <c r="G410" s="4">
        <f>IF(E410="","",INDEX(Lists!$B$2:$B$7,MATCH(E410,Lists!$A$2:$A$7,0)))</f>
        <v/>
      </c>
      <c r="H410" s="3">
        <f>IF(OR(F410="",G410=""),"",F410*G410)</f>
        <v/>
      </c>
      <c r="I410" s="5" t="n"/>
    </row>
    <row r="411">
      <c r="D411" s="2" t="n"/>
      <c r="F411" s="3" t="n"/>
      <c r="G411" s="4">
        <f>IF(E411="","",INDEX(Lists!$B$2:$B$7,MATCH(E411,Lists!$A$2:$A$7,0)))</f>
        <v/>
      </c>
      <c r="H411" s="3">
        <f>IF(OR(F411="",G411=""),"",F411*G411)</f>
        <v/>
      </c>
      <c r="I411" s="5" t="n"/>
    </row>
    <row r="412">
      <c r="D412" s="2" t="n"/>
      <c r="F412" s="3" t="n"/>
      <c r="G412" s="4">
        <f>IF(E412="","",INDEX(Lists!$B$2:$B$7,MATCH(E412,Lists!$A$2:$A$7,0)))</f>
        <v/>
      </c>
      <c r="H412" s="3">
        <f>IF(OR(F412="",G412=""),"",F412*G412)</f>
        <v/>
      </c>
      <c r="I412" s="5" t="n"/>
    </row>
    <row r="413">
      <c r="D413" s="2" t="n"/>
      <c r="F413" s="3" t="n"/>
      <c r="G413" s="4">
        <f>IF(E413="","",INDEX(Lists!$B$2:$B$7,MATCH(E413,Lists!$A$2:$A$7,0)))</f>
        <v/>
      </c>
      <c r="H413" s="3">
        <f>IF(OR(F413="",G413=""),"",F413*G413)</f>
        <v/>
      </c>
      <c r="I413" s="5" t="n"/>
    </row>
    <row r="414">
      <c r="D414" s="2" t="n"/>
      <c r="F414" s="3" t="n"/>
      <c r="G414" s="4">
        <f>IF(E414="","",INDEX(Lists!$B$2:$B$7,MATCH(E414,Lists!$A$2:$A$7,0)))</f>
        <v/>
      </c>
      <c r="H414" s="3">
        <f>IF(OR(F414="",G414=""),"",F414*G414)</f>
        <v/>
      </c>
      <c r="I414" s="5" t="n"/>
    </row>
    <row r="415">
      <c r="D415" s="2" t="n"/>
      <c r="F415" s="3" t="n"/>
      <c r="G415" s="4">
        <f>IF(E415="","",INDEX(Lists!$B$2:$B$7,MATCH(E415,Lists!$A$2:$A$7,0)))</f>
        <v/>
      </c>
      <c r="H415" s="3">
        <f>IF(OR(F415="",G415=""),"",F415*G415)</f>
        <v/>
      </c>
      <c r="I415" s="5" t="n"/>
    </row>
    <row r="416">
      <c r="D416" s="2" t="n"/>
      <c r="F416" s="3" t="n"/>
      <c r="G416" s="4">
        <f>IF(E416="","",INDEX(Lists!$B$2:$B$7,MATCH(E416,Lists!$A$2:$A$7,0)))</f>
        <v/>
      </c>
      <c r="H416" s="3">
        <f>IF(OR(F416="",G416=""),"",F416*G416)</f>
        <v/>
      </c>
      <c r="I416" s="5" t="n"/>
    </row>
    <row r="417">
      <c r="D417" s="2" t="n"/>
      <c r="F417" s="3" t="n"/>
      <c r="G417" s="4">
        <f>IF(E417="","",INDEX(Lists!$B$2:$B$7,MATCH(E417,Lists!$A$2:$A$7,0)))</f>
        <v/>
      </c>
      <c r="H417" s="3">
        <f>IF(OR(F417="",G417=""),"",F417*G417)</f>
        <v/>
      </c>
      <c r="I417" s="5" t="n"/>
    </row>
    <row r="418">
      <c r="D418" s="2" t="n"/>
      <c r="F418" s="3" t="n"/>
      <c r="G418" s="4">
        <f>IF(E418="","",INDEX(Lists!$B$2:$B$7,MATCH(E418,Lists!$A$2:$A$7,0)))</f>
        <v/>
      </c>
      <c r="H418" s="3">
        <f>IF(OR(F418="",G418=""),"",F418*G418)</f>
        <v/>
      </c>
      <c r="I418" s="5" t="n"/>
    </row>
    <row r="419">
      <c r="D419" s="2" t="n"/>
      <c r="F419" s="3" t="n"/>
      <c r="G419" s="4">
        <f>IF(E419="","",INDEX(Lists!$B$2:$B$7,MATCH(E419,Lists!$A$2:$A$7,0)))</f>
        <v/>
      </c>
      <c r="H419" s="3">
        <f>IF(OR(F419="",G419=""),"",F419*G419)</f>
        <v/>
      </c>
      <c r="I419" s="5" t="n"/>
    </row>
    <row r="420">
      <c r="D420" s="2" t="n"/>
      <c r="F420" s="3" t="n"/>
      <c r="G420" s="4">
        <f>IF(E420="","",INDEX(Lists!$B$2:$B$7,MATCH(E420,Lists!$A$2:$A$7,0)))</f>
        <v/>
      </c>
      <c r="H420" s="3">
        <f>IF(OR(F420="",G420=""),"",F420*G420)</f>
        <v/>
      </c>
      <c r="I420" s="5" t="n"/>
    </row>
    <row r="421">
      <c r="D421" s="2" t="n"/>
      <c r="F421" s="3" t="n"/>
      <c r="G421" s="4">
        <f>IF(E421="","",INDEX(Lists!$B$2:$B$7,MATCH(E421,Lists!$A$2:$A$7,0)))</f>
        <v/>
      </c>
      <c r="H421" s="3">
        <f>IF(OR(F421="",G421=""),"",F421*G421)</f>
        <v/>
      </c>
      <c r="I421" s="5" t="n"/>
    </row>
    <row r="422">
      <c r="D422" s="2" t="n"/>
      <c r="F422" s="3" t="n"/>
      <c r="G422" s="4">
        <f>IF(E422="","",INDEX(Lists!$B$2:$B$7,MATCH(E422,Lists!$A$2:$A$7,0)))</f>
        <v/>
      </c>
      <c r="H422" s="3">
        <f>IF(OR(F422="",G422=""),"",F422*G422)</f>
        <v/>
      </c>
      <c r="I422" s="5" t="n"/>
    </row>
    <row r="423">
      <c r="D423" s="2" t="n"/>
      <c r="F423" s="3" t="n"/>
      <c r="G423" s="4">
        <f>IF(E423="","",INDEX(Lists!$B$2:$B$7,MATCH(E423,Lists!$A$2:$A$7,0)))</f>
        <v/>
      </c>
      <c r="H423" s="3">
        <f>IF(OR(F423="",G423=""),"",F423*G423)</f>
        <v/>
      </c>
      <c r="I423" s="5" t="n"/>
    </row>
    <row r="424">
      <c r="D424" s="2" t="n"/>
      <c r="F424" s="3" t="n"/>
      <c r="G424" s="4">
        <f>IF(E424="","",INDEX(Lists!$B$2:$B$7,MATCH(E424,Lists!$A$2:$A$7,0)))</f>
        <v/>
      </c>
      <c r="H424" s="3">
        <f>IF(OR(F424="",G424=""),"",F424*G424)</f>
        <v/>
      </c>
      <c r="I424" s="5" t="n"/>
    </row>
    <row r="425">
      <c r="D425" s="2" t="n"/>
      <c r="F425" s="3" t="n"/>
      <c r="G425" s="4">
        <f>IF(E425="","",INDEX(Lists!$B$2:$B$7,MATCH(E425,Lists!$A$2:$A$7,0)))</f>
        <v/>
      </c>
      <c r="H425" s="3">
        <f>IF(OR(F425="",G425=""),"",F425*G425)</f>
        <v/>
      </c>
      <c r="I425" s="5" t="n"/>
    </row>
    <row r="426">
      <c r="D426" s="2" t="n"/>
      <c r="F426" s="3" t="n"/>
      <c r="G426" s="4">
        <f>IF(E426="","",INDEX(Lists!$B$2:$B$7,MATCH(E426,Lists!$A$2:$A$7,0)))</f>
        <v/>
      </c>
      <c r="H426" s="3">
        <f>IF(OR(F426="",G426=""),"",F426*G426)</f>
        <v/>
      </c>
      <c r="I426" s="5" t="n"/>
    </row>
    <row r="427">
      <c r="D427" s="2" t="n"/>
      <c r="F427" s="3" t="n"/>
      <c r="G427" s="4">
        <f>IF(E427="","",INDEX(Lists!$B$2:$B$7,MATCH(E427,Lists!$A$2:$A$7,0)))</f>
        <v/>
      </c>
      <c r="H427" s="3">
        <f>IF(OR(F427="",G427=""),"",F427*G427)</f>
        <v/>
      </c>
      <c r="I427" s="5" t="n"/>
    </row>
    <row r="428">
      <c r="D428" s="2" t="n"/>
      <c r="F428" s="3" t="n"/>
      <c r="G428" s="4">
        <f>IF(E428="","",INDEX(Lists!$B$2:$B$7,MATCH(E428,Lists!$A$2:$A$7,0)))</f>
        <v/>
      </c>
      <c r="H428" s="3">
        <f>IF(OR(F428="",G428=""),"",F428*G428)</f>
        <v/>
      </c>
      <c r="I428" s="5" t="n"/>
    </row>
    <row r="429">
      <c r="D429" s="2" t="n"/>
      <c r="F429" s="3" t="n"/>
      <c r="G429" s="4">
        <f>IF(E429="","",INDEX(Lists!$B$2:$B$7,MATCH(E429,Lists!$A$2:$A$7,0)))</f>
        <v/>
      </c>
      <c r="H429" s="3">
        <f>IF(OR(F429="",G429=""),"",F429*G429)</f>
        <v/>
      </c>
      <c r="I429" s="5" t="n"/>
    </row>
    <row r="430">
      <c r="D430" s="2" t="n"/>
      <c r="F430" s="3" t="n"/>
      <c r="G430" s="4">
        <f>IF(E430="","",INDEX(Lists!$B$2:$B$7,MATCH(E430,Lists!$A$2:$A$7,0)))</f>
        <v/>
      </c>
      <c r="H430" s="3">
        <f>IF(OR(F430="",G430=""),"",F430*G430)</f>
        <v/>
      </c>
      <c r="I430" s="5" t="n"/>
    </row>
    <row r="431">
      <c r="D431" s="2" t="n"/>
      <c r="F431" s="3" t="n"/>
      <c r="G431" s="4">
        <f>IF(E431="","",INDEX(Lists!$B$2:$B$7,MATCH(E431,Lists!$A$2:$A$7,0)))</f>
        <v/>
      </c>
      <c r="H431" s="3">
        <f>IF(OR(F431="",G431=""),"",F431*G431)</f>
        <v/>
      </c>
      <c r="I431" s="5" t="n"/>
    </row>
    <row r="432">
      <c r="D432" s="2" t="n"/>
      <c r="F432" s="3" t="n"/>
      <c r="G432" s="4">
        <f>IF(E432="","",INDEX(Lists!$B$2:$B$7,MATCH(E432,Lists!$A$2:$A$7,0)))</f>
        <v/>
      </c>
      <c r="H432" s="3">
        <f>IF(OR(F432="",G432=""),"",F432*G432)</f>
        <v/>
      </c>
      <c r="I432" s="5" t="n"/>
    </row>
    <row r="433">
      <c r="D433" s="2" t="n"/>
      <c r="F433" s="3" t="n"/>
      <c r="G433" s="4">
        <f>IF(E433="","",INDEX(Lists!$B$2:$B$7,MATCH(E433,Lists!$A$2:$A$7,0)))</f>
        <v/>
      </c>
      <c r="H433" s="3">
        <f>IF(OR(F433="",G433=""),"",F433*G433)</f>
        <v/>
      </c>
      <c r="I433" s="5" t="n"/>
    </row>
    <row r="434">
      <c r="D434" s="2" t="n"/>
      <c r="F434" s="3" t="n"/>
      <c r="G434" s="4">
        <f>IF(E434="","",INDEX(Lists!$B$2:$B$7,MATCH(E434,Lists!$A$2:$A$7,0)))</f>
        <v/>
      </c>
      <c r="H434" s="3">
        <f>IF(OR(F434="",G434=""),"",F434*G434)</f>
        <v/>
      </c>
      <c r="I434" s="5" t="n"/>
    </row>
    <row r="435">
      <c r="D435" s="2" t="n"/>
      <c r="F435" s="3" t="n"/>
      <c r="G435" s="4">
        <f>IF(E435="","",INDEX(Lists!$B$2:$B$7,MATCH(E435,Lists!$A$2:$A$7,0)))</f>
        <v/>
      </c>
      <c r="H435" s="3">
        <f>IF(OR(F435="",G435=""),"",F435*G435)</f>
        <v/>
      </c>
      <c r="I435" s="5" t="n"/>
    </row>
    <row r="436">
      <c r="D436" s="2" t="n"/>
      <c r="F436" s="3" t="n"/>
      <c r="G436" s="4">
        <f>IF(E436="","",INDEX(Lists!$B$2:$B$7,MATCH(E436,Lists!$A$2:$A$7,0)))</f>
        <v/>
      </c>
      <c r="H436" s="3">
        <f>IF(OR(F436="",G436=""),"",F436*G436)</f>
        <v/>
      </c>
      <c r="I436" s="5" t="n"/>
    </row>
    <row r="437">
      <c r="D437" s="2" t="n"/>
      <c r="F437" s="3" t="n"/>
      <c r="G437" s="4">
        <f>IF(E437="","",INDEX(Lists!$B$2:$B$7,MATCH(E437,Lists!$A$2:$A$7,0)))</f>
        <v/>
      </c>
      <c r="H437" s="3">
        <f>IF(OR(F437="",G437=""),"",F437*G437)</f>
        <v/>
      </c>
      <c r="I437" s="5" t="n"/>
    </row>
    <row r="438">
      <c r="D438" s="2" t="n"/>
      <c r="F438" s="3" t="n"/>
      <c r="G438" s="4">
        <f>IF(E438="","",INDEX(Lists!$B$2:$B$7,MATCH(E438,Lists!$A$2:$A$7,0)))</f>
        <v/>
      </c>
      <c r="H438" s="3">
        <f>IF(OR(F438="",G438=""),"",F438*G438)</f>
        <v/>
      </c>
      <c r="I438" s="5" t="n"/>
    </row>
    <row r="439">
      <c r="D439" s="2" t="n"/>
      <c r="F439" s="3" t="n"/>
      <c r="G439" s="4">
        <f>IF(E439="","",INDEX(Lists!$B$2:$B$7,MATCH(E439,Lists!$A$2:$A$7,0)))</f>
        <v/>
      </c>
      <c r="H439" s="3">
        <f>IF(OR(F439="",G439=""),"",F439*G439)</f>
        <v/>
      </c>
      <c r="I439" s="5" t="n"/>
    </row>
    <row r="440">
      <c r="D440" s="2" t="n"/>
      <c r="F440" s="3" t="n"/>
      <c r="G440" s="4">
        <f>IF(E440="","",INDEX(Lists!$B$2:$B$7,MATCH(E440,Lists!$A$2:$A$7,0)))</f>
        <v/>
      </c>
      <c r="H440" s="3">
        <f>IF(OR(F440="",G440=""),"",F440*G440)</f>
        <v/>
      </c>
      <c r="I440" s="5" t="n"/>
    </row>
    <row r="441">
      <c r="D441" s="2" t="n"/>
      <c r="F441" s="3" t="n"/>
      <c r="G441" s="4">
        <f>IF(E441="","",INDEX(Lists!$B$2:$B$7,MATCH(E441,Lists!$A$2:$A$7,0)))</f>
        <v/>
      </c>
      <c r="H441" s="3">
        <f>IF(OR(F441="",G441=""),"",F441*G441)</f>
        <v/>
      </c>
      <c r="I441" s="5" t="n"/>
    </row>
    <row r="442">
      <c r="D442" s="2" t="n"/>
      <c r="F442" s="3" t="n"/>
      <c r="G442" s="4">
        <f>IF(E442="","",INDEX(Lists!$B$2:$B$7,MATCH(E442,Lists!$A$2:$A$7,0)))</f>
        <v/>
      </c>
      <c r="H442" s="3">
        <f>IF(OR(F442="",G442=""),"",F442*G442)</f>
        <v/>
      </c>
      <c r="I442" s="5" t="n"/>
    </row>
    <row r="443">
      <c r="D443" s="2" t="n"/>
      <c r="F443" s="3" t="n"/>
      <c r="G443" s="4">
        <f>IF(E443="","",INDEX(Lists!$B$2:$B$7,MATCH(E443,Lists!$A$2:$A$7,0)))</f>
        <v/>
      </c>
      <c r="H443" s="3">
        <f>IF(OR(F443="",G443=""),"",F443*G443)</f>
        <v/>
      </c>
      <c r="I443" s="5" t="n"/>
    </row>
    <row r="444">
      <c r="D444" s="2" t="n"/>
      <c r="F444" s="3" t="n"/>
      <c r="G444" s="4">
        <f>IF(E444="","",INDEX(Lists!$B$2:$B$7,MATCH(E444,Lists!$A$2:$A$7,0)))</f>
        <v/>
      </c>
      <c r="H444" s="3">
        <f>IF(OR(F444="",G444=""),"",F444*G444)</f>
        <v/>
      </c>
      <c r="I444" s="5" t="n"/>
    </row>
    <row r="445">
      <c r="D445" s="2" t="n"/>
      <c r="F445" s="3" t="n"/>
      <c r="G445" s="4">
        <f>IF(E445="","",INDEX(Lists!$B$2:$B$7,MATCH(E445,Lists!$A$2:$A$7,0)))</f>
        <v/>
      </c>
      <c r="H445" s="3">
        <f>IF(OR(F445="",G445=""),"",F445*G445)</f>
        <v/>
      </c>
      <c r="I445" s="5" t="n"/>
    </row>
    <row r="446">
      <c r="D446" s="2" t="n"/>
      <c r="F446" s="3" t="n"/>
      <c r="G446" s="4">
        <f>IF(E446="","",INDEX(Lists!$B$2:$B$7,MATCH(E446,Lists!$A$2:$A$7,0)))</f>
        <v/>
      </c>
      <c r="H446" s="3">
        <f>IF(OR(F446="",G446=""),"",F446*G446)</f>
        <v/>
      </c>
      <c r="I446" s="5" t="n"/>
    </row>
    <row r="447">
      <c r="D447" s="2" t="n"/>
      <c r="F447" s="3" t="n"/>
      <c r="G447" s="4">
        <f>IF(E447="","",INDEX(Lists!$B$2:$B$7,MATCH(E447,Lists!$A$2:$A$7,0)))</f>
        <v/>
      </c>
      <c r="H447" s="3">
        <f>IF(OR(F447="",G447=""),"",F447*G447)</f>
        <v/>
      </c>
      <c r="I447" s="5" t="n"/>
    </row>
    <row r="448">
      <c r="D448" s="2" t="n"/>
      <c r="F448" s="3" t="n"/>
      <c r="G448" s="4">
        <f>IF(E448="","",INDEX(Lists!$B$2:$B$7,MATCH(E448,Lists!$A$2:$A$7,0)))</f>
        <v/>
      </c>
      <c r="H448" s="3">
        <f>IF(OR(F448="",G448=""),"",F448*G448)</f>
        <v/>
      </c>
      <c r="I448" s="5" t="n"/>
    </row>
    <row r="449">
      <c r="D449" s="2" t="n"/>
      <c r="F449" s="3" t="n"/>
      <c r="G449" s="4">
        <f>IF(E449="","",INDEX(Lists!$B$2:$B$7,MATCH(E449,Lists!$A$2:$A$7,0)))</f>
        <v/>
      </c>
      <c r="H449" s="3">
        <f>IF(OR(F449="",G449=""),"",F449*G449)</f>
        <v/>
      </c>
      <c r="I449" s="5" t="n"/>
    </row>
    <row r="450">
      <c r="D450" s="2" t="n"/>
      <c r="F450" s="3" t="n"/>
      <c r="G450" s="4">
        <f>IF(E450="","",INDEX(Lists!$B$2:$B$7,MATCH(E450,Lists!$A$2:$A$7,0)))</f>
        <v/>
      </c>
      <c r="H450" s="3">
        <f>IF(OR(F450="",G450=""),"",F450*G450)</f>
        <v/>
      </c>
      <c r="I450" s="5" t="n"/>
    </row>
    <row r="451">
      <c r="D451" s="2" t="n"/>
      <c r="F451" s="3" t="n"/>
      <c r="G451" s="4">
        <f>IF(E451="","",INDEX(Lists!$B$2:$B$7,MATCH(E451,Lists!$A$2:$A$7,0)))</f>
        <v/>
      </c>
      <c r="H451" s="3">
        <f>IF(OR(F451="",G451=""),"",F451*G451)</f>
        <v/>
      </c>
      <c r="I451" s="5" t="n"/>
    </row>
    <row r="452">
      <c r="D452" s="2" t="n"/>
      <c r="F452" s="3" t="n"/>
      <c r="G452" s="4">
        <f>IF(E452="","",INDEX(Lists!$B$2:$B$7,MATCH(E452,Lists!$A$2:$A$7,0)))</f>
        <v/>
      </c>
      <c r="H452" s="3">
        <f>IF(OR(F452="",G452=""),"",F452*G452)</f>
        <v/>
      </c>
      <c r="I452" s="5" t="n"/>
    </row>
    <row r="453">
      <c r="D453" s="2" t="n"/>
      <c r="F453" s="3" t="n"/>
      <c r="G453" s="4">
        <f>IF(E453="","",INDEX(Lists!$B$2:$B$7,MATCH(E453,Lists!$A$2:$A$7,0)))</f>
        <v/>
      </c>
      <c r="H453" s="3">
        <f>IF(OR(F453="",G453=""),"",F453*G453)</f>
        <v/>
      </c>
      <c r="I453" s="5" t="n"/>
    </row>
    <row r="454">
      <c r="D454" s="2" t="n"/>
      <c r="F454" s="3" t="n"/>
      <c r="G454" s="4">
        <f>IF(E454="","",INDEX(Lists!$B$2:$B$7,MATCH(E454,Lists!$A$2:$A$7,0)))</f>
        <v/>
      </c>
      <c r="H454" s="3">
        <f>IF(OR(F454="",G454=""),"",F454*G454)</f>
        <v/>
      </c>
      <c r="I454" s="5" t="n"/>
    </row>
    <row r="455">
      <c r="D455" s="2" t="n"/>
      <c r="F455" s="3" t="n"/>
      <c r="G455" s="4">
        <f>IF(E455="","",INDEX(Lists!$B$2:$B$7,MATCH(E455,Lists!$A$2:$A$7,0)))</f>
        <v/>
      </c>
      <c r="H455" s="3">
        <f>IF(OR(F455="",G455=""),"",F455*G455)</f>
        <v/>
      </c>
      <c r="I455" s="5" t="n"/>
    </row>
    <row r="456">
      <c r="D456" s="2" t="n"/>
      <c r="F456" s="3" t="n"/>
      <c r="G456" s="4">
        <f>IF(E456="","",INDEX(Lists!$B$2:$B$7,MATCH(E456,Lists!$A$2:$A$7,0)))</f>
        <v/>
      </c>
      <c r="H456" s="3">
        <f>IF(OR(F456="",G456=""),"",F456*G456)</f>
        <v/>
      </c>
      <c r="I456" s="5" t="n"/>
    </row>
    <row r="457">
      <c r="D457" s="2" t="n"/>
      <c r="F457" s="3" t="n"/>
      <c r="G457" s="4">
        <f>IF(E457="","",INDEX(Lists!$B$2:$B$7,MATCH(E457,Lists!$A$2:$A$7,0)))</f>
        <v/>
      </c>
      <c r="H457" s="3">
        <f>IF(OR(F457="",G457=""),"",F457*G457)</f>
        <v/>
      </c>
      <c r="I457" s="5" t="n"/>
    </row>
    <row r="458">
      <c r="D458" s="2" t="n"/>
      <c r="F458" s="3" t="n"/>
      <c r="G458" s="4">
        <f>IF(E458="","",INDEX(Lists!$B$2:$B$7,MATCH(E458,Lists!$A$2:$A$7,0)))</f>
        <v/>
      </c>
      <c r="H458" s="3">
        <f>IF(OR(F458="",G458=""),"",F458*G458)</f>
        <v/>
      </c>
      <c r="I458" s="5" t="n"/>
    </row>
    <row r="459">
      <c r="D459" s="2" t="n"/>
      <c r="F459" s="3" t="n"/>
      <c r="G459" s="4">
        <f>IF(E459="","",INDEX(Lists!$B$2:$B$7,MATCH(E459,Lists!$A$2:$A$7,0)))</f>
        <v/>
      </c>
      <c r="H459" s="3">
        <f>IF(OR(F459="",G459=""),"",F459*G459)</f>
        <v/>
      </c>
      <c r="I459" s="5" t="n"/>
    </row>
    <row r="460">
      <c r="D460" s="2" t="n"/>
      <c r="F460" s="3" t="n"/>
      <c r="G460" s="4">
        <f>IF(E460="","",INDEX(Lists!$B$2:$B$7,MATCH(E460,Lists!$A$2:$A$7,0)))</f>
        <v/>
      </c>
      <c r="H460" s="3">
        <f>IF(OR(F460="",G460=""),"",F460*G460)</f>
        <v/>
      </c>
      <c r="I460" s="5" t="n"/>
    </row>
    <row r="461">
      <c r="D461" s="2" t="n"/>
      <c r="F461" s="3" t="n"/>
      <c r="G461" s="4">
        <f>IF(E461="","",INDEX(Lists!$B$2:$B$7,MATCH(E461,Lists!$A$2:$A$7,0)))</f>
        <v/>
      </c>
      <c r="H461" s="3">
        <f>IF(OR(F461="",G461=""),"",F461*G461)</f>
        <v/>
      </c>
      <c r="I461" s="5" t="n"/>
    </row>
    <row r="462">
      <c r="D462" s="2" t="n"/>
      <c r="F462" s="3" t="n"/>
      <c r="G462" s="4">
        <f>IF(E462="","",INDEX(Lists!$B$2:$B$7,MATCH(E462,Lists!$A$2:$A$7,0)))</f>
        <v/>
      </c>
      <c r="H462" s="3">
        <f>IF(OR(F462="",G462=""),"",F462*G462)</f>
        <v/>
      </c>
      <c r="I462" s="5" t="n"/>
    </row>
    <row r="463">
      <c r="D463" s="2" t="n"/>
      <c r="F463" s="3" t="n"/>
      <c r="G463" s="4">
        <f>IF(E463="","",INDEX(Lists!$B$2:$B$7,MATCH(E463,Lists!$A$2:$A$7,0)))</f>
        <v/>
      </c>
      <c r="H463" s="3">
        <f>IF(OR(F463="",G463=""),"",F463*G463)</f>
        <v/>
      </c>
      <c r="I463" s="5" t="n"/>
    </row>
    <row r="464">
      <c r="D464" s="2" t="n"/>
      <c r="F464" s="3" t="n"/>
      <c r="G464" s="4">
        <f>IF(E464="","",INDEX(Lists!$B$2:$B$7,MATCH(E464,Lists!$A$2:$A$7,0)))</f>
        <v/>
      </c>
      <c r="H464" s="3">
        <f>IF(OR(F464="",G464=""),"",F464*G464)</f>
        <v/>
      </c>
      <c r="I464" s="5" t="n"/>
    </row>
    <row r="465">
      <c r="D465" s="2" t="n"/>
      <c r="F465" s="3" t="n"/>
      <c r="G465" s="4">
        <f>IF(E465="","",INDEX(Lists!$B$2:$B$7,MATCH(E465,Lists!$A$2:$A$7,0)))</f>
        <v/>
      </c>
      <c r="H465" s="3">
        <f>IF(OR(F465="",G465=""),"",F465*G465)</f>
        <v/>
      </c>
      <c r="I465" s="5" t="n"/>
    </row>
    <row r="466">
      <c r="D466" s="2" t="n"/>
      <c r="F466" s="3" t="n"/>
      <c r="G466" s="4">
        <f>IF(E466="","",INDEX(Lists!$B$2:$B$7,MATCH(E466,Lists!$A$2:$A$7,0)))</f>
        <v/>
      </c>
      <c r="H466" s="3">
        <f>IF(OR(F466="",G466=""),"",F466*G466)</f>
        <v/>
      </c>
      <c r="I466" s="5" t="n"/>
    </row>
    <row r="467">
      <c r="D467" s="2" t="n"/>
      <c r="F467" s="3" t="n"/>
      <c r="G467" s="4">
        <f>IF(E467="","",INDEX(Lists!$B$2:$B$7,MATCH(E467,Lists!$A$2:$A$7,0)))</f>
        <v/>
      </c>
      <c r="H467" s="3">
        <f>IF(OR(F467="",G467=""),"",F467*G467)</f>
        <v/>
      </c>
      <c r="I467" s="5" t="n"/>
    </row>
    <row r="468">
      <c r="D468" s="2" t="n"/>
      <c r="F468" s="3" t="n"/>
      <c r="G468" s="4">
        <f>IF(E468="","",INDEX(Lists!$B$2:$B$7,MATCH(E468,Lists!$A$2:$A$7,0)))</f>
        <v/>
      </c>
      <c r="H468" s="3">
        <f>IF(OR(F468="",G468=""),"",F468*G468)</f>
        <v/>
      </c>
      <c r="I468" s="5" t="n"/>
    </row>
    <row r="469">
      <c r="D469" s="2" t="n"/>
      <c r="F469" s="3" t="n"/>
      <c r="G469" s="4">
        <f>IF(E469="","",INDEX(Lists!$B$2:$B$7,MATCH(E469,Lists!$A$2:$A$7,0)))</f>
        <v/>
      </c>
      <c r="H469" s="3">
        <f>IF(OR(F469="",G469=""),"",F469*G469)</f>
        <v/>
      </c>
      <c r="I469" s="5" t="n"/>
    </row>
    <row r="470">
      <c r="D470" s="2" t="n"/>
      <c r="F470" s="3" t="n"/>
      <c r="G470" s="4">
        <f>IF(E470="","",INDEX(Lists!$B$2:$B$7,MATCH(E470,Lists!$A$2:$A$7,0)))</f>
        <v/>
      </c>
      <c r="H470" s="3">
        <f>IF(OR(F470="",G470=""),"",F470*G470)</f>
        <v/>
      </c>
      <c r="I470" s="5" t="n"/>
    </row>
    <row r="471">
      <c r="D471" s="2" t="n"/>
      <c r="F471" s="3" t="n"/>
      <c r="G471" s="4">
        <f>IF(E471="","",INDEX(Lists!$B$2:$B$7,MATCH(E471,Lists!$A$2:$A$7,0)))</f>
        <v/>
      </c>
      <c r="H471" s="3">
        <f>IF(OR(F471="",G471=""),"",F471*G471)</f>
        <v/>
      </c>
      <c r="I471" s="5" t="n"/>
    </row>
    <row r="472">
      <c r="D472" s="2" t="n"/>
      <c r="F472" s="3" t="n"/>
      <c r="G472" s="4">
        <f>IF(E472="","",INDEX(Lists!$B$2:$B$7,MATCH(E472,Lists!$A$2:$A$7,0)))</f>
        <v/>
      </c>
      <c r="H472" s="3">
        <f>IF(OR(F472="",G472=""),"",F472*G472)</f>
        <v/>
      </c>
      <c r="I472" s="5" t="n"/>
    </row>
    <row r="473">
      <c r="D473" s="2" t="n"/>
      <c r="F473" s="3" t="n"/>
      <c r="G473" s="4">
        <f>IF(E473="","",INDEX(Lists!$B$2:$B$7,MATCH(E473,Lists!$A$2:$A$7,0)))</f>
        <v/>
      </c>
      <c r="H473" s="3">
        <f>IF(OR(F473="",G473=""),"",F473*G473)</f>
        <v/>
      </c>
      <c r="I473" s="5" t="n"/>
    </row>
    <row r="474">
      <c r="D474" s="2" t="n"/>
      <c r="F474" s="3" t="n"/>
      <c r="G474" s="4">
        <f>IF(E474="","",INDEX(Lists!$B$2:$B$7,MATCH(E474,Lists!$A$2:$A$7,0)))</f>
        <v/>
      </c>
      <c r="H474" s="3">
        <f>IF(OR(F474="",G474=""),"",F474*G474)</f>
        <v/>
      </c>
      <c r="I474" s="5" t="n"/>
    </row>
    <row r="475">
      <c r="D475" s="2" t="n"/>
      <c r="F475" s="3" t="n"/>
      <c r="G475" s="4">
        <f>IF(E475="","",INDEX(Lists!$B$2:$B$7,MATCH(E475,Lists!$A$2:$A$7,0)))</f>
        <v/>
      </c>
      <c r="H475" s="3">
        <f>IF(OR(F475="",G475=""),"",F475*G475)</f>
        <v/>
      </c>
      <c r="I475" s="5" t="n"/>
    </row>
    <row r="476">
      <c r="D476" s="2" t="n"/>
      <c r="F476" s="3" t="n"/>
      <c r="G476" s="4">
        <f>IF(E476="","",INDEX(Lists!$B$2:$B$7,MATCH(E476,Lists!$A$2:$A$7,0)))</f>
        <v/>
      </c>
      <c r="H476" s="3">
        <f>IF(OR(F476="",G476=""),"",F476*G476)</f>
        <v/>
      </c>
      <c r="I476" s="5" t="n"/>
    </row>
    <row r="477">
      <c r="D477" s="2" t="n"/>
      <c r="F477" s="3" t="n"/>
      <c r="G477" s="4">
        <f>IF(E477="","",INDEX(Lists!$B$2:$B$7,MATCH(E477,Lists!$A$2:$A$7,0)))</f>
        <v/>
      </c>
      <c r="H477" s="3">
        <f>IF(OR(F477="",G477=""),"",F477*G477)</f>
        <v/>
      </c>
      <c r="I477" s="5" t="n"/>
    </row>
    <row r="478">
      <c r="D478" s="2" t="n"/>
      <c r="F478" s="3" t="n"/>
      <c r="G478" s="4">
        <f>IF(E478="","",INDEX(Lists!$B$2:$B$7,MATCH(E478,Lists!$A$2:$A$7,0)))</f>
        <v/>
      </c>
      <c r="H478" s="3">
        <f>IF(OR(F478="",G478=""),"",F478*G478)</f>
        <v/>
      </c>
      <c r="I478" s="5" t="n"/>
    </row>
    <row r="479">
      <c r="D479" s="2" t="n"/>
      <c r="F479" s="3" t="n"/>
      <c r="G479" s="4">
        <f>IF(E479="","",INDEX(Lists!$B$2:$B$7,MATCH(E479,Lists!$A$2:$A$7,0)))</f>
        <v/>
      </c>
      <c r="H479" s="3">
        <f>IF(OR(F479="",G479=""),"",F479*G479)</f>
        <v/>
      </c>
      <c r="I479" s="5" t="n"/>
    </row>
    <row r="480">
      <c r="D480" s="2" t="n"/>
      <c r="F480" s="3" t="n"/>
      <c r="G480" s="4">
        <f>IF(E480="","",INDEX(Lists!$B$2:$B$7,MATCH(E480,Lists!$A$2:$A$7,0)))</f>
        <v/>
      </c>
      <c r="H480" s="3">
        <f>IF(OR(F480="",G480=""),"",F480*G480)</f>
        <v/>
      </c>
      <c r="I480" s="5" t="n"/>
    </row>
    <row r="481">
      <c r="D481" s="2" t="n"/>
      <c r="F481" s="3" t="n"/>
      <c r="G481" s="4">
        <f>IF(E481="","",INDEX(Lists!$B$2:$B$7,MATCH(E481,Lists!$A$2:$A$7,0)))</f>
        <v/>
      </c>
      <c r="H481" s="3">
        <f>IF(OR(F481="",G481=""),"",F481*G481)</f>
        <v/>
      </c>
      <c r="I481" s="5" t="n"/>
    </row>
    <row r="482">
      <c r="D482" s="2" t="n"/>
      <c r="F482" s="3" t="n"/>
      <c r="G482" s="4">
        <f>IF(E482="","",INDEX(Lists!$B$2:$B$7,MATCH(E482,Lists!$A$2:$A$7,0)))</f>
        <v/>
      </c>
      <c r="H482" s="3">
        <f>IF(OR(F482="",G482=""),"",F482*G482)</f>
        <v/>
      </c>
      <c r="I482" s="5" t="n"/>
    </row>
    <row r="483">
      <c r="D483" s="2" t="n"/>
      <c r="F483" s="3" t="n"/>
      <c r="G483" s="4">
        <f>IF(E483="","",INDEX(Lists!$B$2:$B$7,MATCH(E483,Lists!$A$2:$A$7,0)))</f>
        <v/>
      </c>
      <c r="H483" s="3">
        <f>IF(OR(F483="",G483=""),"",F483*G483)</f>
        <v/>
      </c>
      <c r="I483" s="5" t="n"/>
    </row>
    <row r="484">
      <c r="D484" s="2" t="n"/>
      <c r="F484" s="3" t="n"/>
      <c r="G484" s="4">
        <f>IF(E484="","",INDEX(Lists!$B$2:$B$7,MATCH(E484,Lists!$A$2:$A$7,0)))</f>
        <v/>
      </c>
      <c r="H484" s="3">
        <f>IF(OR(F484="",G484=""),"",F484*G484)</f>
        <v/>
      </c>
      <c r="I484" s="5" t="n"/>
    </row>
    <row r="485">
      <c r="D485" s="2" t="n"/>
      <c r="F485" s="3" t="n"/>
      <c r="G485" s="4">
        <f>IF(E485="","",INDEX(Lists!$B$2:$B$7,MATCH(E485,Lists!$A$2:$A$7,0)))</f>
        <v/>
      </c>
      <c r="H485" s="3">
        <f>IF(OR(F485="",G485=""),"",F485*G485)</f>
        <v/>
      </c>
      <c r="I485" s="5" t="n"/>
    </row>
    <row r="486">
      <c r="D486" s="2" t="n"/>
      <c r="F486" s="3" t="n"/>
      <c r="G486" s="4">
        <f>IF(E486="","",INDEX(Lists!$B$2:$B$7,MATCH(E486,Lists!$A$2:$A$7,0)))</f>
        <v/>
      </c>
      <c r="H486" s="3">
        <f>IF(OR(F486="",G486=""),"",F486*G486)</f>
        <v/>
      </c>
      <c r="I486" s="5" t="n"/>
    </row>
    <row r="487">
      <c r="D487" s="2" t="n"/>
      <c r="F487" s="3" t="n"/>
      <c r="G487" s="4">
        <f>IF(E487="","",INDEX(Lists!$B$2:$B$7,MATCH(E487,Lists!$A$2:$A$7,0)))</f>
        <v/>
      </c>
      <c r="H487" s="3">
        <f>IF(OR(F487="",G487=""),"",F487*G487)</f>
        <v/>
      </c>
      <c r="I487" s="5" t="n"/>
    </row>
    <row r="488">
      <c r="D488" s="2" t="n"/>
      <c r="F488" s="3" t="n"/>
      <c r="G488" s="4">
        <f>IF(E488="","",INDEX(Lists!$B$2:$B$7,MATCH(E488,Lists!$A$2:$A$7,0)))</f>
        <v/>
      </c>
      <c r="H488" s="3">
        <f>IF(OR(F488="",G488=""),"",F488*G488)</f>
        <v/>
      </c>
      <c r="I488" s="5" t="n"/>
    </row>
    <row r="489">
      <c r="D489" s="2" t="n"/>
      <c r="F489" s="3" t="n"/>
      <c r="G489" s="4">
        <f>IF(E489="","",INDEX(Lists!$B$2:$B$7,MATCH(E489,Lists!$A$2:$A$7,0)))</f>
        <v/>
      </c>
      <c r="H489" s="3">
        <f>IF(OR(F489="",G489=""),"",F489*G489)</f>
        <v/>
      </c>
      <c r="I489" s="5" t="n"/>
    </row>
    <row r="490">
      <c r="D490" s="2" t="n"/>
      <c r="F490" s="3" t="n"/>
      <c r="G490" s="4">
        <f>IF(E490="","",INDEX(Lists!$B$2:$B$7,MATCH(E490,Lists!$A$2:$A$7,0)))</f>
        <v/>
      </c>
      <c r="H490" s="3">
        <f>IF(OR(F490="",G490=""),"",F490*G490)</f>
        <v/>
      </c>
      <c r="I490" s="5" t="n"/>
    </row>
    <row r="491">
      <c r="D491" s="2" t="n"/>
      <c r="F491" s="3" t="n"/>
      <c r="G491" s="4">
        <f>IF(E491="","",INDEX(Lists!$B$2:$B$7,MATCH(E491,Lists!$A$2:$A$7,0)))</f>
        <v/>
      </c>
      <c r="H491" s="3">
        <f>IF(OR(F491="",G491=""),"",F491*G491)</f>
        <v/>
      </c>
      <c r="I491" s="5" t="n"/>
    </row>
    <row r="492">
      <c r="D492" s="2" t="n"/>
      <c r="F492" s="3" t="n"/>
      <c r="G492" s="4">
        <f>IF(E492="","",INDEX(Lists!$B$2:$B$7,MATCH(E492,Lists!$A$2:$A$7,0)))</f>
        <v/>
      </c>
      <c r="H492" s="3">
        <f>IF(OR(F492="",G492=""),"",F492*G492)</f>
        <v/>
      </c>
      <c r="I492" s="5" t="n"/>
    </row>
    <row r="493">
      <c r="D493" s="2" t="n"/>
      <c r="F493" s="3" t="n"/>
      <c r="G493" s="4">
        <f>IF(E493="","",INDEX(Lists!$B$2:$B$7,MATCH(E493,Lists!$A$2:$A$7,0)))</f>
        <v/>
      </c>
      <c r="H493" s="3">
        <f>IF(OR(F493="",G493=""),"",F493*G493)</f>
        <v/>
      </c>
      <c r="I493" s="5" t="n"/>
    </row>
    <row r="494">
      <c r="D494" s="2" t="n"/>
      <c r="F494" s="3" t="n"/>
      <c r="G494" s="4">
        <f>IF(E494="","",INDEX(Lists!$B$2:$B$7,MATCH(E494,Lists!$A$2:$A$7,0)))</f>
        <v/>
      </c>
      <c r="H494" s="3">
        <f>IF(OR(F494="",G494=""),"",F494*G494)</f>
        <v/>
      </c>
      <c r="I494" s="5" t="n"/>
    </row>
    <row r="495">
      <c r="D495" s="2" t="n"/>
      <c r="F495" s="3" t="n"/>
      <c r="G495" s="4">
        <f>IF(E495="","",INDEX(Lists!$B$2:$B$7,MATCH(E495,Lists!$A$2:$A$7,0)))</f>
        <v/>
      </c>
      <c r="H495" s="3">
        <f>IF(OR(F495="",G495=""),"",F495*G495)</f>
        <v/>
      </c>
      <c r="I495" s="5" t="n"/>
    </row>
    <row r="496">
      <c r="D496" s="2" t="n"/>
      <c r="F496" s="3" t="n"/>
      <c r="G496" s="4">
        <f>IF(E496="","",INDEX(Lists!$B$2:$B$7,MATCH(E496,Lists!$A$2:$A$7,0)))</f>
        <v/>
      </c>
      <c r="H496" s="3">
        <f>IF(OR(F496="",G496=""),"",F496*G496)</f>
        <v/>
      </c>
      <c r="I496" s="5" t="n"/>
    </row>
    <row r="497">
      <c r="D497" s="2" t="n"/>
      <c r="F497" s="3" t="n"/>
      <c r="G497" s="4">
        <f>IF(E497="","",INDEX(Lists!$B$2:$B$7,MATCH(E497,Lists!$A$2:$A$7,0)))</f>
        <v/>
      </c>
      <c r="H497" s="3">
        <f>IF(OR(F497="",G497=""),"",F497*G497)</f>
        <v/>
      </c>
      <c r="I497" s="5" t="n"/>
    </row>
    <row r="498">
      <c r="D498" s="2" t="n"/>
      <c r="F498" s="3" t="n"/>
      <c r="G498" s="4">
        <f>IF(E498="","",INDEX(Lists!$B$2:$B$7,MATCH(E498,Lists!$A$2:$A$7,0)))</f>
        <v/>
      </c>
      <c r="H498" s="3">
        <f>IF(OR(F498="",G498=""),"",F498*G498)</f>
        <v/>
      </c>
      <c r="I498" s="5" t="n"/>
    </row>
    <row r="499">
      <c r="D499" s="2" t="n"/>
      <c r="F499" s="3" t="n"/>
      <c r="G499" s="4">
        <f>IF(E499="","",INDEX(Lists!$B$2:$B$7,MATCH(E499,Lists!$A$2:$A$7,0)))</f>
        <v/>
      </c>
      <c r="H499" s="3">
        <f>IF(OR(F499="",G499=""),"",F499*G499)</f>
        <v/>
      </c>
      <c r="I499" s="5" t="n"/>
    </row>
    <row r="500">
      <c r="D500" s="2" t="n"/>
      <c r="F500" s="3" t="n"/>
      <c r="G500" s="4">
        <f>IF(E500="","",INDEX(Lists!$B$2:$B$7,MATCH(E500,Lists!$A$2:$A$7,0)))</f>
        <v/>
      </c>
      <c r="H500" s="3">
        <f>IF(OR(F500="",G500=""),"",F500*G500)</f>
        <v/>
      </c>
      <c r="I500" s="5" t="n"/>
    </row>
  </sheetData>
  <conditionalFormatting sqref="E2:E500">
    <cfRule type="expression" priority="1" dxfId="0">
      <formula>$E2="Won"</formula>
    </cfRule>
    <cfRule type="expression" priority="2" dxfId="1">
      <formula>$E2="Lost"</formula>
    </cfRule>
  </conditionalFormatting>
  <conditionalFormatting sqref="A2:K500">
    <cfRule type="expression" priority="3" dxfId="2">
      <formula>AND($I2&lt;&gt;"",$I2&lt;TODAY(),$E2&lt;&gt;"Won",$E2&lt;&gt;"Lost")</formula>
    </cfRule>
  </conditionalFormatting>
  <dataValidations count="2">
    <dataValidation sqref="E2:E500" showDropDown="0" showInputMessage="0" showErrorMessage="0" allowBlank="1" errorTitle="Use the dropdown" error="Pick a value from the list, or add it on the Lists sheet first." type="list">
      <formula1>=Lists!$A$2:$A$40</formula1>
    </dataValidation>
    <dataValidation sqref="J2:J500" showDropDown="0" showInputMessage="0" showErrorMessage="0" allowBlank="1" errorTitle="Use the dropdown" error="Pick a value from the list, or add it on the Lists sheet first." type="list">
      <formula1>=Lists!$D$2:$D$40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6" customWidth="1" min="1" max="1"/>
  </cols>
  <sheetData>
    <row r="1">
      <c r="A1" s="6" t="inlineStr">
        <is>
          <t>Stage</t>
        </is>
      </c>
      <c r="B1" s="6" t="inlineStr">
        <is>
          <t>Win chance</t>
        </is>
      </c>
      <c r="D1" s="6" t="inlineStr">
        <is>
          <t>Owners</t>
        </is>
      </c>
    </row>
    <row r="2">
      <c r="A2" t="inlineStr">
        <is>
          <t>Lead</t>
        </is>
      </c>
      <c r="B2" s="4" t="n">
        <v>0.1</v>
      </c>
      <c r="D2" t="inlineStr">
        <is>
          <t>Owner 1</t>
        </is>
      </c>
    </row>
    <row r="3">
      <c r="A3" t="inlineStr">
        <is>
          <t>Qualified</t>
        </is>
      </c>
      <c r="B3" s="4" t="n">
        <v>0.25</v>
      </c>
      <c r="D3" t="inlineStr">
        <is>
          <t>Owner 2</t>
        </is>
      </c>
    </row>
    <row r="4">
      <c r="A4" t="inlineStr">
        <is>
          <t>Proposal</t>
        </is>
      </c>
      <c r="B4" s="4" t="n">
        <v>0.5</v>
      </c>
      <c r="D4" t="inlineStr">
        <is>
          <t>Owner 3</t>
        </is>
      </c>
    </row>
    <row r="5">
      <c r="A5" t="inlineStr">
        <is>
          <t>Negotiation</t>
        </is>
      </c>
      <c r="B5" s="4" t="n">
        <v>0.75</v>
      </c>
    </row>
    <row r="6">
      <c r="A6" t="inlineStr">
        <is>
          <t>Won</t>
        </is>
      </c>
      <c r="B6" s="4" t="n">
        <v>1</v>
      </c>
    </row>
    <row r="7">
      <c r="A7" t="inlineStr">
        <is>
          <t>Lost</t>
        </is>
      </c>
      <c r="B7" s="4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14" customWidth="1" min="3" max="3"/>
    <col width="15" customWidth="1" min="4" max="4"/>
  </cols>
  <sheetData>
    <row r="1">
      <c r="A1" s="6" t="inlineStr">
        <is>
          <t>Stage</t>
        </is>
      </c>
      <c r="B1" s="6" t="inlineStr">
        <is>
          <t>Deals</t>
        </is>
      </c>
      <c r="C1" s="6" t="inlineStr">
        <is>
          <t>Value</t>
        </is>
      </c>
      <c r="D1" s="6" t="inlineStr">
        <is>
          <t>Weighted value</t>
        </is>
      </c>
    </row>
    <row r="2">
      <c r="A2" t="inlineStr">
        <is>
          <t>Lead</t>
        </is>
      </c>
      <c r="B2">
        <f>COUNTIF(Deals!E:E,A2)</f>
        <v/>
      </c>
      <c r="C2" s="3">
        <f>SUMIF(Deals!E:E,A2,Deals!F:F)</f>
        <v/>
      </c>
      <c r="D2" s="3">
        <f>SUMIF(Deals!E:E,A2,Deals!H:H)</f>
        <v/>
      </c>
    </row>
    <row r="3">
      <c r="A3" t="inlineStr">
        <is>
          <t>Qualified</t>
        </is>
      </c>
      <c r="B3">
        <f>COUNTIF(Deals!E:E,A3)</f>
        <v/>
      </c>
      <c r="C3" s="3">
        <f>SUMIF(Deals!E:E,A3,Deals!F:F)</f>
        <v/>
      </c>
      <c r="D3" s="3">
        <f>SUMIF(Deals!E:E,A3,Deals!H:H)</f>
        <v/>
      </c>
    </row>
    <row r="4">
      <c r="A4" t="inlineStr">
        <is>
          <t>Proposal</t>
        </is>
      </c>
      <c r="B4">
        <f>COUNTIF(Deals!E:E,A4)</f>
        <v/>
      </c>
      <c r="C4" s="3">
        <f>SUMIF(Deals!E:E,A4,Deals!F:F)</f>
        <v/>
      </c>
      <c r="D4" s="3">
        <f>SUMIF(Deals!E:E,A4,Deals!H:H)</f>
        <v/>
      </c>
    </row>
    <row r="5">
      <c r="A5" t="inlineStr">
        <is>
          <t>Negotiation</t>
        </is>
      </c>
      <c r="B5">
        <f>COUNTIF(Deals!E:E,A5)</f>
        <v/>
      </c>
      <c r="C5" s="3">
        <f>SUMIF(Deals!E:E,A5,Deals!F:F)</f>
        <v/>
      </c>
      <c r="D5" s="3">
        <f>SUMIF(Deals!E:E,A5,Deals!H:H)</f>
        <v/>
      </c>
    </row>
    <row r="6">
      <c r="A6" t="inlineStr">
        <is>
          <t>Won</t>
        </is>
      </c>
      <c r="B6">
        <f>COUNTIF(Deals!E:E,A6)</f>
        <v/>
      </c>
      <c r="C6" s="3">
        <f>SUMIF(Deals!E:E,A6,Deals!F:F)</f>
        <v/>
      </c>
      <c r="D6" s="3">
        <f>SUMIF(Deals!E:E,A6,Deals!H:H)</f>
        <v/>
      </c>
    </row>
    <row r="7">
      <c r="A7" t="inlineStr">
        <is>
          <t>Lost</t>
        </is>
      </c>
      <c r="B7">
        <f>COUNTIF(Deals!E:E,A7)</f>
        <v/>
      </c>
      <c r="C7" s="3">
        <f>SUMIF(Deals!E:E,A7,Deals!F:F)</f>
        <v/>
      </c>
      <c r="D7" s="3">
        <f>SUMIF(Deals!E:E,A7,Deals!H:H)</f>
        <v/>
      </c>
    </row>
    <row r="9">
      <c r="A9" s="6" t="inlineStr">
        <is>
          <t>Open pipeline (Lead to Negotiation)</t>
        </is>
      </c>
      <c r="C9" s="3">
        <f>SUM(C2:C5)</f>
        <v/>
      </c>
      <c r="D9" s="3">
        <f>SUM(D2:D5)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Sales pipeline Excel template, free from RMDialer (rmdialer.com/sales-pipeline-excel-template/)</t>
        </is>
      </c>
    </row>
    <row r="2">
      <c r="A2" s="8" t="inlineStr"/>
    </row>
    <row r="3">
      <c r="A3" s="8" t="inlineStr">
        <is>
          <t>1. Delete the sample deals. Their numbers are fake.</t>
        </is>
      </c>
    </row>
    <row r="4">
      <c r="A4" s="8" t="inlineStr">
        <is>
          <t>2. One row per deal. Pick the Stage; Win chance and Weighted value fill in from the Lists sheet.</t>
        </is>
      </c>
    </row>
    <row r="5">
      <c r="A5" s="8" t="inlineStr">
        <is>
          <t>3. Change the win chance for each stage on the Lists sheet to match your own history once you have some.</t>
        </is>
      </c>
    </row>
    <row r="6">
      <c r="A6" s="8" t="inlineStr">
        <is>
          <t>4. Amber rows are past their expected close date and still open: call or move the date.</t>
        </is>
      </c>
    </row>
    <row r="7">
      <c r="A7" s="8" t="inlineStr">
        <is>
          <t>5. The Pipeline sheet totals deals and value per stage and draws the chart.</t>
        </is>
      </c>
    </row>
    <row r="8">
      <c r="A8" s="8" t="inlineStr"/>
    </row>
    <row r="9">
      <c r="A9" s="8" t="inlineStr">
        <is>
          <t>In RMDialer the pipeline is your own lead statuses: each call ends with a status, a remark and the next</t>
        </is>
      </c>
    </row>
    <row r="10">
      <c r="A10" s="8" t="inlineStr">
        <is>
          <t>follow-up, and the Web CRM shows a conversion funnel and leads by status without anyone updating a sheet.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2026-10-16T04:06:34Z</dcterms:created>
  <dcterms:modified xsi:type="dcterms:W3CDTF">2026-10-16T04:06:34Z</dcterms:modified>
</cp:coreProperties>
</file>